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2360" windowHeight="74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'Sheet1'!$B$1:$BB$172</definedName>
    <definedName name="top">'Sheet1'!$B$47</definedName>
  </definedNames>
  <calcPr fullCalcOnLoad="1"/>
</workbook>
</file>

<file path=xl/sharedStrings.xml><?xml version="1.0" encoding="utf-8"?>
<sst xmlns="http://schemas.openxmlformats.org/spreadsheetml/2006/main" count="2464" uniqueCount="604">
  <si>
    <t>第1道場参加○／公休、第2道場等の参加は△</t>
  </si>
  <si>
    <r>
      <t>最上行は参加○計／右は合計／右列は個人○△計／最右列は</t>
    </r>
    <r>
      <rPr>
        <b/>
        <sz val="10"/>
        <rFont val="ＭＳ Ｐゴシック"/>
        <family val="3"/>
      </rPr>
      <t>ランキング！</t>
    </r>
  </si>
  <si>
    <t>人数→</t>
  </si>
  <si>
    <t xml:space="preserve"> </t>
  </si>
  <si>
    <t>1</t>
  </si>
  <si>
    <t>月</t>
  </si>
  <si>
    <t>　</t>
  </si>
  <si>
    <t>2</t>
  </si>
  <si>
    <t>3</t>
  </si>
  <si>
    <t>4</t>
  </si>
  <si>
    <t>5</t>
  </si>
  <si>
    <t>6</t>
  </si>
  <si>
    <t>氏 名</t>
  </si>
  <si>
    <t>所属</t>
  </si>
  <si>
    <t>段</t>
  </si>
  <si>
    <t>7</t>
  </si>
  <si>
    <t>牧野達次</t>
  </si>
  <si>
    <t>都市</t>
  </si>
  <si>
    <t>○</t>
  </si>
  <si>
    <t>山口和慶</t>
  </si>
  <si>
    <t>大谷晴敏</t>
  </si>
  <si>
    <t>道路</t>
  </si>
  <si>
    <t>有馬晋一郎</t>
  </si>
  <si>
    <t>神奈川</t>
  </si>
  <si>
    <t>杉安禎広</t>
  </si>
  <si>
    <t>七原　稔</t>
  </si>
  <si>
    <t>友誠会</t>
  </si>
  <si>
    <t>安江正紀</t>
  </si>
  <si>
    <t>石川</t>
  </si>
  <si>
    <t>永松富士恵</t>
  </si>
  <si>
    <t>虔武館</t>
  </si>
  <si>
    <t>近藤八朗</t>
  </si>
  <si>
    <t>保善</t>
  </si>
  <si>
    <t>佐藤輝雄</t>
  </si>
  <si>
    <t>千代田</t>
  </si>
  <si>
    <t>野田庸介</t>
  </si>
  <si>
    <t>欅</t>
  </si>
  <si>
    <t>鳥原高志</t>
  </si>
  <si>
    <t>中央区</t>
  </si>
  <si>
    <t>藤村則夫</t>
  </si>
  <si>
    <t>土曜</t>
  </si>
  <si>
    <t>永松教孝</t>
  </si>
  <si>
    <t>平嶋茂雄</t>
  </si>
  <si>
    <t>館山</t>
  </si>
  <si>
    <t>吉本　實</t>
  </si>
  <si>
    <t>厚労</t>
  </si>
  <si>
    <t>川野雅英</t>
  </si>
  <si>
    <t>北の丸</t>
  </si>
  <si>
    <t>青野鎌委</t>
  </si>
  <si>
    <t>田井鉄男</t>
  </si>
  <si>
    <t>本村　均</t>
  </si>
  <si>
    <t>高橋　一</t>
  </si>
  <si>
    <t>秋田</t>
  </si>
  <si>
    <t>廣田勇夫</t>
  </si>
  <si>
    <t>荒川</t>
  </si>
  <si>
    <t>市村圭司</t>
  </si>
  <si>
    <t>西村雅興</t>
  </si>
  <si>
    <t>大岡澄夫</t>
  </si>
  <si>
    <t>日通</t>
  </si>
  <si>
    <t>佐藤暢朗</t>
  </si>
  <si>
    <t>柏</t>
  </si>
  <si>
    <t>堀内秀昭</t>
  </si>
  <si>
    <t>小針昌浩</t>
  </si>
  <si>
    <t>保谷</t>
  </si>
  <si>
    <t>木津孝一</t>
  </si>
  <si>
    <t>お茶水</t>
  </si>
  <si>
    <t>森田浩司</t>
  </si>
  <si>
    <t>万世</t>
  </si>
  <si>
    <t>平田隆幸</t>
  </si>
  <si>
    <t>芝原伸行</t>
  </si>
  <si>
    <t>安達公克</t>
  </si>
  <si>
    <t>植西　裕</t>
  </si>
  <si>
    <t>福本達也</t>
  </si>
  <si>
    <t>有澤佳紘</t>
  </si>
  <si>
    <t>青葉</t>
  </si>
  <si>
    <t>秦　秀子</t>
  </si>
  <si>
    <t>松代</t>
  </si>
  <si>
    <t>早川賢治</t>
  </si>
  <si>
    <t>吉開正憲</t>
  </si>
  <si>
    <t>上野  勉</t>
  </si>
  <si>
    <t>鴻池</t>
  </si>
  <si>
    <t>藤原宇太郎</t>
  </si>
  <si>
    <t>大義塾</t>
  </si>
  <si>
    <t>村上金一</t>
  </si>
  <si>
    <t>目黒</t>
  </si>
  <si>
    <t>多田隈恭男</t>
  </si>
  <si>
    <t>芝商</t>
  </si>
  <si>
    <t>林  文雄</t>
  </si>
  <si>
    <t>扇剣</t>
  </si>
  <si>
    <t>小河弘幸</t>
  </si>
  <si>
    <t>岡野雅之</t>
  </si>
  <si>
    <t>葛飾</t>
  </si>
  <si>
    <t>小林勝己</t>
  </si>
  <si>
    <t>墨田</t>
  </si>
  <si>
    <t>長浜  巌</t>
  </si>
  <si>
    <t>平野勝志</t>
  </si>
  <si>
    <t>友利さとみ</t>
  </si>
  <si>
    <t>小林貞雄</t>
  </si>
  <si>
    <t>岡田英一</t>
  </si>
  <si>
    <t>石神井</t>
  </si>
  <si>
    <t>藤下　毅</t>
  </si>
  <si>
    <t>江戸川</t>
  </si>
  <si>
    <t>稲門会</t>
  </si>
  <si>
    <t>伊藤康行</t>
  </si>
  <si>
    <t>大宮祥光</t>
  </si>
  <si>
    <t>本妙寺</t>
  </si>
  <si>
    <t>田村恵美</t>
  </si>
  <si>
    <t>豊島</t>
  </si>
  <si>
    <t>樽見栄一</t>
  </si>
  <si>
    <t>柏武道</t>
  </si>
  <si>
    <t>青木大輔</t>
  </si>
  <si>
    <t>品川</t>
  </si>
  <si>
    <t>町田</t>
  </si>
  <si>
    <t>国松映良</t>
  </si>
  <si>
    <t>加藤信之</t>
  </si>
  <si>
    <t>永松武徳</t>
  </si>
  <si>
    <t>河田　進</t>
  </si>
  <si>
    <t>スコット</t>
  </si>
  <si>
    <t>イギリス</t>
  </si>
  <si>
    <t>三井住友</t>
  </si>
  <si>
    <t>秋元健之</t>
  </si>
  <si>
    <t>大田</t>
  </si>
  <si>
    <t>大宮久乃</t>
  </si>
  <si>
    <t>勝山  毅</t>
  </si>
  <si>
    <t>麹町</t>
  </si>
  <si>
    <t>宇都宮大</t>
  </si>
  <si>
    <t>細野昌英</t>
  </si>
  <si>
    <t>磯子推</t>
  </si>
  <si>
    <t>吉澤祥子</t>
  </si>
  <si>
    <t>中川　誠</t>
  </si>
  <si>
    <t>自衛</t>
  </si>
  <si>
    <t>高崎</t>
  </si>
  <si>
    <t>安永</t>
  </si>
  <si>
    <t>大宮</t>
  </si>
  <si>
    <t>鈴木俊雄</t>
  </si>
  <si>
    <t>武道学</t>
  </si>
  <si>
    <t>宮永裕嗣</t>
  </si>
  <si>
    <t>浪岡大介</t>
  </si>
  <si>
    <t>外務</t>
  </si>
  <si>
    <t>阿部喜良</t>
  </si>
  <si>
    <t>阿部千鶴子</t>
  </si>
  <si>
    <t>増山ともえ</t>
  </si>
  <si>
    <t>菱田光洋</t>
  </si>
  <si>
    <t>中島健二</t>
  </si>
  <si>
    <t>阿部拓哉</t>
  </si>
  <si>
    <t>霞剣</t>
  </si>
  <si>
    <t>ⅰ</t>
  </si>
  <si>
    <t>阿部喜一</t>
  </si>
  <si>
    <t>早高院</t>
  </si>
  <si>
    <t>0</t>
  </si>
  <si>
    <t>藤井</t>
  </si>
  <si>
    <t>松下電工</t>
  </si>
  <si>
    <t>小林　楓</t>
  </si>
  <si>
    <t>更正</t>
  </si>
  <si>
    <t>外山卓夫</t>
  </si>
  <si>
    <t>武田雅夫</t>
  </si>
  <si>
    <t>簗瀬範彦</t>
  </si>
  <si>
    <t>阿部　寛</t>
  </si>
  <si>
    <t>東村山</t>
  </si>
  <si>
    <t>土屋　誠</t>
  </si>
  <si>
    <t>小金井</t>
  </si>
  <si>
    <t>小野田正広</t>
  </si>
  <si>
    <t>百道会</t>
  </si>
  <si>
    <t>菊地寿枝</t>
  </si>
  <si>
    <t>中村茂弘</t>
  </si>
  <si>
    <t>ｶﾐﾅｶﾞ</t>
  </si>
  <si>
    <t>扇谷将士</t>
  </si>
  <si>
    <t>三菱電</t>
  </si>
  <si>
    <t>倉井達夫</t>
  </si>
  <si>
    <t>大政隆之</t>
  </si>
  <si>
    <t>羽鳥信一</t>
  </si>
  <si>
    <t>坂西貴司</t>
  </si>
  <si>
    <t>本名寺</t>
  </si>
  <si>
    <t>小林　睦</t>
  </si>
  <si>
    <t>井上秀克</t>
  </si>
  <si>
    <t>いちに会</t>
  </si>
  <si>
    <t>宮城</t>
  </si>
  <si>
    <t>熊田泰伸</t>
  </si>
  <si>
    <t>末永　　孝</t>
  </si>
  <si>
    <t>池袋</t>
  </si>
  <si>
    <t>夏井洋二</t>
  </si>
  <si>
    <t>山根   修</t>
  </si>
  <si>
    <t>高知</t>
  </si>
  <si>
    <t>松村 知勝</t>
  </si>
  <si>
    <t>新村喬昭</t>
  </si>
  <si>
    <t>清水三代吉</t>
  </si>
  <si>
    <t>杉山広男</t>
  </si>
  <si>
    <t>中屋義孝</t>
  </si>
  <si>
    <t>鬼塚達哉</t>
  </si>
  <si>
    <t>濱田昌仁</t>
  </si>
  <si>
    <t>グリコ</t>
  </si>
  <si>
    <t>増田俊二</t>
  </si>
  <si>
    <t>萩原　一</t>
  </si>
  <si>
    <t>みずほ</t>
  </si>
  <si>
    <t>竹藤</t>
  </si>
  <si>
    <t>野田小夜子</t>
  </si>
  <si>
    <t>関口英一</t>
  </si>
  <si>
    <t>石戸孝行</t>
  </si>
  <si>
    <t>国吉</t>
  </si>
  <si>
    <t>栄光武道</t>
  </si>
  <si>
    <t>五十嵐喜治</t>
  </si>
  <si>
    <t>吉武敏幸</t>
  </si>
  <si>
    <t>及川  隆</t>
  </si>
  <si>
    <t>吉田光弘</t>
  </si>
  <si>
    <t>山元茂樹</t>
  </si>
  <si>
    <t>藤井正幸</t>
  </si>
  <si>
    <t>松田英之</t>
  </si>
  <si>
    <t>足立</t>
  </si>
  <si>
    <t>桐越拓也</t>
  </si>
  <si>
    <t>川口</t>
  </si>
  <si>
    <t>池　明宏</t>
  </si>
  <si>
    <t>鴨下　肇</t>
  </si>
  <si>
    <t>木田　宏</t>
  </si>
  <si>
    <t>武蔵野</t>
  </si>
  <si>
    <t>串田隆保</t>
  </si>
  <si>
    <t>佐藤　守</t>
  </si>
  <si>
    <t>東海林</t>
  </si>
  <si>
    <t>広島</t>
  </si>
  <si>
    <t>鈴木達男</t>
  </si>
  <si>
    <t>辻　忠之</t>
  </si>
  <si>
    <t>鶴間章生</t>
  </si>
  <si>
    <t>東芝</t>
  </si>
  <si>
    <t>富田一彦</t>
  </si>
  <si>
    <t>友野継雄</t>
  </si>
  <si>
    <t>藤橋　隆</t>
  </si>
  <si>
    <t>藤山隆一</t>
  </si>
  <si>
    <t>松尾慶三</t>
  </si>
  <si>
    <t>皆川  滋</t>
  </si>
  <si>
    <t>茂木賢崇</t>
  </si>
  <si>
    <t>江東</t>
  </si>
  <si>
    <t>吉開由記</t>
  </si>
  <si>
    <t>石原伸晃</t>
  </si>
  <si>
    <t>橋田みゆき</t>
  </si>
  <si>
    <t>高橋百枝</t>
  </si>
  <si>
    <t>河田冴子</t>
  </si>
  <si>
    <t>永松美穂</t>
  </si>
  <si>
    <t>檜  晴康</t>
  </si>
  <si>
    <t>鈴木千草</t>
  </si>
  <si>
    <t>安藤俊典</t>
  </si>
  <si>
    <t>北海道</t>
  </si>
  <si>
    <t>杉本宗世</t>
  </si>
  <si>
    <t>松村  尚</t>
  </si>
  <si>
    <t>宇大OB</t>
  </si>
  <si>
    <t>杉本　愛</t>
  </si>
  <si>
    <t>金安　　毅</t>
  </si>
  <si>
    <t>本間  篤</t>
  </si>
  <si>
    <t>札幌</t>
  </si>
  <si>
    <t>祖父江芳信</t>
  </si>
  <si>
    <t>習成館</t>
  </si>
  <si>
    <t>岡本　徹</t>
  </si>
  <si>
    <t>秋山裕紀</t>
  </si>
  <si>
    <t>石井俊介</t>
  </si>
  <si>
    <t>鹿島</t>
  </si>
  <si>
    <t>磯鳶俊恵</t>
  </si>
  <si>
    <t>志村</t>
  </si>
  <si>
    <t>岩本美穂</t>
  </si>
  <si>
    <t>大妻</t>
  </si>
  <si>
    <t>浦澤千香</t>
  </si>
  <si>
    <t>小野寺将宗</t>
  </si>
  <si>
    <t>加藤</t>
  </si>
  <si>
    <t>門真  明</t>
  </si>
  <si>
    <t>横須賀</t>
  </si>
  <si>
    <t>小菅光徳</t>
  </si>
  <si>
    <t>酒井　謙</t>
  </si>
  <si>
    <t>北友会</t>
  </si>
  <si>
    <t>佐藤久美子</t>
  </si>
  <si>
    <t>府中</t>
  </si>
  <si>
    <t>鹿野喜則</t>
  </si>
  <si>
    <t>渋谷俊一</t>
  </si>
  <si>
    <t>清水幹央</t>
  </si>
  <si>
    <t>野村祐平</t>
  </si>
  <si>
    <t>藤平寛明</t>
  </si>
  <si>
    <t>千葉</t>
  </si>
  <si>
    <t>益崎貴弘</t>
  </si>
  <si>
    <t>増田</t>
  </si>
  <si>
    <t>豊翔館</t>
  </si>
  <si>
    <t>屋代浩邦</t>
  </si>
  <si>
    <t>山本健一</t>
  </si>
  <si>
    <t>中野</t>
  </si>
  <si>
    <t>渡部良廣</t>
  </si>
  <si>
    <t>渋谷</t>
  </si>
  <si>
    <t>浅香晃房</t>
  </si>
  <si>
    <t>門井雅雄</t>
  </si>
  <si>
    <t>井上雄太郎</t>
  </si>
  <si>
    <t>鬼塚将哉</t>
  </si>
  <si>
    <t>森澤今太郎</t>
  </si>
  <si>
    <t>八王子</t>
  </si>
  <si>
    <t>伊藤慎一</t>
  </si>
  <si>
    <t>修道会</t>
  </si>
  <si>
    <t>齋藤洋平</t>
  </si>
  <si>
    <t>新日鉄</t>
  </si>
  <si>
    <t>石塚哲夫</t>
  </si>
  <si>
    <t>光</t>
  </si>
  <si>
    <t>松永真美</t>
  </si>
  <si>
    <t>平田充昭</t>
  </si>
  <si>
    <t>阿部真弓</t>
  </si>
  <si>
    <t>宇大OG</t>
  </si>
  <si>
    <t>中田泰久</t>
  </si>
  <si>
    <t>成城</t>
  </si>
  <si>
    <t>安達壮太郎</t>
  </si>
  <si>
    <t>熊本</t>
  </si>
  <si>
    <t>佐藤　敬</t>
  </si>
  <si>
    <t>足達由惟</t>
  </si>
  <si>
    <t>荒木幼子</t>
  </si>
  <si>
    <t>井田　　守</t>
  </si>
  <si>
    <t>岩本真衣</t>
  </si>
  <si>
    <t>流経大</t>
  </si>
  <si>
    <t>大川   元</t>
  </si>
  <si>
    <t>東薬大</t>
  </si>
  <si>
    <t>大山昌弘</t>
  </si>
  <si>
    <t>川上弥登里</t>
  </si>
  <si>
    <t>川邉石希子</t>
  </si>
  <si>
    <t>慶応</t>
  </si>
  <si>
    <t>河本　理</t>
  </si>
  <si>
    <t>金  充中</t>
  </si>
  <si>
    <t>丸の内</t>
  </si>
  <si>
    <t>後藤健一</t>
  </si>
  <si>
    <t>慶大</t>
  </si>
  <si>
    <t>下高原充裕</t>
  </si>
  <si>
    <t>小見拓也</t>
  </si>
  <si>
    <t>新保佑幸</t>
  </si>
  <si>
    <t>杉山康次郎</t>
  </si>
  <si>
    <t>芝高</t>
  </si>
  <si>
    <t>武田良晴</t>
  </si>
  <si>
    <t>多田隈宗騎</t>
  </si>
  <si>
    <t>大塚家</t>
  </si>
  <si>
    <t>土野春菜</t>
  </si>
  <si>
    <t>冨川治朗</t>
  </si>
  <si>
    <t>中山陽輔</t>
  </si>
  <si>
    <t>経産</t>
  </si>
  <si>
    <t>野口真教</t>
  </si>
  <si>
    <t>長谷川　洋</t>
  </si>
  <si>
    <t>南波  誠</t>
  </si>
  <si>
    <t>村岡一磨炉</t>
  </si>
  <si>
    <t>山崎  孝</t>
  </si>
  <si>
    <t>城西国</t>
  </si>
  <si>
    <t>吉原大始朗</t>
  </si>
  <si>
    <t>多田隈武尚</t>
  </si>
  <si>
    <t>杉戸</t>
  </si>
  <si>
    <t>孟　慶良</t>
  </si>
  <si>
    <t>斎藤  敦</t>
  </si>
  <si>
    <t>大西</t>
  </si>
  <si>
    <t>立田勇二</t>
  </si>
  <si>
    <t>駿台</t>
  </si>
  <si>
    <t>中村　　智</t>
  </si>
  <si>
    <t>国際</t>
  </si>
  <si>
    <t>福岡由紀子</t>
  </si>
  <si>
    <t>トーマツ</t>
  </si>
  <si>
    <t>松永みち子</t>
  </si>
  <si>
    <t>春日部</t>
  </si>
  <si>
    <t>村岡真和</t>
  </si>
  <si>
    <t>保土谷</t>
  </si>
  <si>
    <t>山本明子</t>
  </si>
  <si>
    <t>三菱</t>
  </si>
  <si>
    <t>山本良輔</t>
  </si>
  <si>
    <t>平崎麻琴</t>
  </si>
  <si>
    <t>水口雅恵</t>
  </si>
  <si>
    <t>D.ウン</t>
  </si>
  <si>
    <t>景山恵也</t>
  </si>
  <si>
    <t>中川太介</t>
  </si>
  <si>
    <t>早大</t>
  </si>
  <si>
    <t>長谷川　修</t>
  </si>
  <si>
    <t>東拘</t>
  </si>
  <si>
    <t>松本哲也</t>
  </si>
  <si>
    <t>八子  健</t>
  </si>
  <si>
    <t>川辺</t>
  </si>
  <si>
    <t>齋藤</t>
  </si>
  <si>
    <t>藤原</t>
  </si>
  <si>
    <t>明治の学生</t>
  </si>
  <si>
    <t>明治</t>
  </si>
  <si>
    <t>川名</t>
  </si>
  <si>
    <t>竹中</t>
  </si>
  <si>
    <t>練馬</t>
  </si>
  <si>
    <t>池田</t>
  </si>
  <si>
    <t>桂</t>
  </si>
  <si>
    <t>堀池</t>
  </si>
  <si>
    <t>伊藤</t>
  </si>
  <si>
    <t>袖ヶ浦</t>
  </si>
  <si>
    <t>岩田和彦</t>
  </si>
  <si>
    <t>内田</t>
  </si>
  <si>
    <t>大野亜矢子</t>
  </si>
  <si>
    <t>嘉悦女</t>
  </si>
  <si>
    <t>明大</t>
  </si>
  <si>
    <t>川上恵美</t>
  </si>
  <si>
    <t>木原　修</t>
  </si>
  <si>
    <t>清本  航</t>
  </si>
  <si>
    <t>金</t>
  </si>
  <si>
    <t>上智大</t>
  </si>
  <si>
    <t>田中</t>
  </si>
  <si>
    <t>ﾄｰﾏﾂ</t>
  </si>
  <si>
    <t>田中啓一郎</t>
  </si>
  <si>
    <t>田丸ゆり</t>
  </si>
  <si>
    <t>田村文彦</t>
  </si>
  <si>
    <t>新倉</t>
  </si>
  <si>
    <t>橋本理沙</t>
  </si>
  <si>
    <t>堀内佳奈</t>
  </si>
  <si>
    <t>宮田</t>
  </si>
  <si>
    <t>宮脇</t>
  </si>
  <si>
    <t>柳澤</t>
  </si>
  <si>
    <t>山岸雅也</t>
  </si>
  <si>
    <t>吉崎広大</t>
  </si>
  <si>
    <t>小林麻衣子</t>
  </si>
  <si>
    <t>堀内明華</t>
  </si>
  <si>
    <t>3</t>
  </si>
  <si>
    <t>加藤</t>
  </si>
  <si>
    <t>本多</t>
  </si>
  <si>
    <t>安田</t>
  </si>
  <si>
    <t>佐々野</t>
  </si>
  <si>
    <t>安本</t>
  </si>
  <si>
    <t>三上</t>
  </si>
  <si>
    <t>総合警</t>
  </si>
  <si>
    <t>島村照男</t>
  </si>
  <si>
    <t>大田</t>
  </si>
  <si>
    <t>大島寛美</t>
  </si>
  <si>
    <t>松橋聖剛</t>
  </si>
  <si>
    <t>平井教夫</t>
  </si>
  <si>
    <t>5</t>
  </si>
  <si>
    <t>友利玲美</t>
  </si>
  <si>
    <t>大野　悠</t>
  </si>
  <si>
    <t>杉本</t>
  </si>
  <si>
    <t>国分寺</t>
  </si>
  <si>
    <t>3</t>
  </si>
  <si>
    <t>10</t>
  </si>
  <si>
    <t>17</t>
  </si>
  <si>
    <t>24</t>
  </si>
  <si>
    <t>31</t>
  </si>
  <si>
    <t>7</t>
  </si>
  <si>
    <t>14</t>
  </si>
  <si>
    <t>21</t>
  </si>
  <si>
    <t>28</t>
  </si>
  <si>
    <t>宮田</t>
  </si>
  <si>
    <t>熊本</t>
  </si>
  <si>
    <t>5</t>
  </si>
  <si>
    <t>4</t>
  </si>
  <si>
    <t>品川</t>
  </si>
  <si>
    <t>6</t>
  </si>
  <si>
    <t>佐藤</t>
  </si>
  <si>
    <t>本所中</t>
  </si>
  <si>
    <t>プレボー</t>
  </si>
  <si>
    <t>フランス</t>
  </si>
  <si>
    <t>高原</t>
  </si>
  <si>
    <t>厚労省</t>
  </si>
  <si>
    <t>倉井聖子</t>
  </si>
  <si>
    <t>都市</t>
  </si>
  <si>
    <t>上條</t>
  </si>
  <si>
    <t>埼玉</t>
  </si>
  <si>
    <t>4</t>
  </si>
  <si>
    <t>斉藤</t>
  </si>
  <si>
    <t>専修大</t>
  </si>
  <si>
    <t>元井</t>
  </si>
  <si>
    <t>畑中</t>
  </si>
  <si>
    <t>2</t>
  </si>
  <si>
    <t>山本智博</t>
  </si>
  <si>
    <t>東理大</t>
  </si>
  <si>
    <t>土曜</t>
  </si>
  <si>
    <t>2</t>
  </si>
  <si>
    <t>早大</t>
  </si>
  <si>
    <t>江戸川</t>
  </si>
  <si>
    <t>岩崎</t>
  </si>
  <si>
    <t>吉垣</t>
  </si>
  <si>
    <t>梅岡</t>
  </si>
  <si>
    <t>仮屋道浩</t>
  </si>
  <si>
    <t>あたら</t>
  </si>
  <si>
    <t>板垣裕次郎</t>
  </si>
  <si>
    <t>新日本</t>
  </si>
  <si>
    <t>佐々木崇</t>
  </si>
  <si>
    <t>亨　孝之</t>
  </si>
  <si>
    <t>鎌倉</t>
  </si>
  <si>
    <t>千田誠一郎</t>
  </si>
  <si>
    <t>徳永</t>
  </si>
  <si>
    <t>城西付属</t>
  </si>
  <si>
    <t>1</t>
  </si>
  <si>
    <t>神吉</t>
  </si>
  <si>
    <t>厚生</t>
  </si>
  <si>
    <t>富永</t>
  </si>
  <si>
    <t>墨田</t>
  </si>
  <si>
    <t>石川</t>
  </si>
  <si>
    <t>服部泰澄</t>
  </si>
  <si>
    <t>河野</t>
  </si>
  <si>
    <t>千代田</t>
  </si>
  <si>
    <t>笹岡</t>
  </si>
  <si>
    <t>小熊</t>
  </si>
  <si>
    <t>共栄武</t>
  </si>
  <si>
    <t>三井物産</t>
  </si>
  <si>
    <t>4</t>
  </si>
  <si>
    <t>5</t>
  </si>
  <si>
    <t>中村豊樹</t>
  </si>
  <si>
    <t>新宿</t>
  </si>
  <si>
    <t>深山小十郎</t>
  </si>
  <si>
    <t>成山</t>
  </si>
  <si>
    <t>益崎</t>
  </si>
  <si>
    <t>伊藤</t>
  </si>
  <si>
    <t>垰田</t>
  </si>
  <si>
    <t>百道会</t>
  </si>
  <si>
    <t>簗瀬</t>
  </si>
  <si>
    <t>菊田</t>
  </si>
  <si>
    <t>○</t>
  </si>
  <si>
    <t>○</t>
  </si>
  <si>
    <t>7</t>
  </si>
  <si>
    <t>【出席簿】　2009年1/10～　</t>
  </si>
  <si>
    <t>△</t>
  </si>
  <si>
    <t>市村豪浩</t>
  </si>
  <si>
    <t>藤井</t>
  </si>
  <si>
    <t>近藤</t>
  </si>
  <si>
    <t>6</t>
  </si>
  <si>
    <t>日経</t>
  </si>
  <si>
    <t>市村麻美子</t>
  </si>
  <si>
    <t>埼玉</t>
  </si>
  <si>
    <t>渡邊　元秋</t>
  </si>
  <si>
    <t>高橋裕</t>
  </si>
  <si>
    <t>高橋圭</t>
  </si>
  <si>
    <t>井上</t>
  </si>
  <si>
    <t>尾身</t>
  </si>
  <si>
    <t xml:space="preserve">上野 </t>
  </si>
  <si>
    <t>嶋家</t>
  </si>
  <si>
    <t>近藤市朗</t>
  </si>
  <si>
    <t>足立</t>
  </si>
  <si>
    <t>相川武利</t>
  </si>
  <si>
    <t>桶川</t>
  </si>
  <si>
    <t>1</t>
  </si>
  <si>
    <t>11</t>
  </si>
  <si>
    <t>18</t>
  </si>
  <si>
    <t>25</t>
  </si>
  <si>
    <t>9</t>
  </si>
  <si>
    <t>16</t>
  </si>
  <si>
    <t>23</t>
  </si>
  <si>
    <t>30</t>
  </si>
  <si>
    <t>13</t>
  </si>
  <si>
    <t>20</t>
  </si>
  <si>
    <t>27</t>
  </si>
  <si>
    <t>△</t>
  </si>
  <si>
    <t>小山</t>
  </si>
  <si>
    <t>つくば</t>
  </si>
  <si>
    <t>宮島</t>
  </si>
  <si>
    <t>土谷尚武</t>
  </si>
  <si>
    <t>伊藤文洋</t>
  </si>
  <si>
    <t>△</t>
  </si>
  <si>
    <t>板硝子</t>
  </si>
  <si>
    <t>nexco</t>
  </si>
  <si>
    <t>JA</t>
  </si>
  <si>
    <t>道脇満久</t>
  </si>
  <si>
    <t>東嶋忠久</t>
  </si>
  <si>
    <t>海保</t>
  </si>
  <si>
    <t>国土</t>
  </si>
  <si>
    <t>AIU</t>
  </si>
  <si>
    <t>三郷</t>
  </si>
  <si>
    <t>北海道</t>
  </si>
  <si>
    <t>和田進吾</t>
  </si>
  <si>
    <t>国交省</t>
  </si>
  <si>
    <t>船木敬太</t>
  </si>
  <si>
    <t>竹中　想</t>
  </si>
  <si>
    <t>原田</t>
  </si>
  <si>
    <t>北大OB</t>
  </si>
  <si>
    <t>○</t>
  </si>
  <si>
    <t>鹿島</t>
  </si>
  <si>
    <t>大河原浩</t>
  </si>
  <si>
    <t>小野寺</t>
  </si>
  <si>
    <t>リンドグレン</t>
  </si>
  <si>
    <t>千代田</t>
  </si>
  <si>
    <t>全農</t>
  </si>
  <si>
    <t>8</t>
  </si>
  <si>
    <t>1</t>
  </si>
  <si>
    <t>15</t>
  </si>
  <si>
    <t>22</t>
  </si>
  <si>
    <t>29</t>
  </si>
  <si>
    <t>滝本</t>
  </si>
  <si>
    <t>小平</t>
  </si>
  <si>
    <t>山崎　泉</t>
  </si>
  <si>
    <t>欅</t>
  </si>
  <si>
    <t>保善</t>
  </si>
  <si>
    <t>石川</t>
  </si>
  <si>
    <t>小沼</t>
  </si>
  <si>
    <t>西川</t>
  </si>
  <si>
    <t>江戸川</t>
  </si>
  <si>
    <t>奥野和雄</t>
  </si>
  <si>
    <t>12</t>
  </si>
  <si>
    <t>26</t>
  </si>
  <si>
    <t>成清恵莉子</t>
  </si>
  <si>
    <t>浅倉裕喜</t>
  </si>
  <si>
    <t>19</t>
  </si>
  <si>
    <t>10月</t>
  </si>
  <si>
    <t>大場</t>
  </si>
  <si>
    <t>お茶の水</t>
  </si>
  <si>
    <t>小林賢也</t>
  </si>
  <si>
    <t>矢口ク</t>
  </si>
  <si>
    <t>6</t>
  </si>
  <si>
    <t>野邑真路</t>
  </si>
  <si>
    <t>宇大ＯＢ</t>
  </si>
  <si>
    <t>垣内</t>
  </si>
  <si>
    <t>才川</t>
  </si>
  <si>
    <t>渋谷</t>
  </si>
  <si>
    <t>中川</t>
  </si>
  <si>
    <t>作原　有</t>
  </si>
  <si>
    <t>堀田歳量</t>
  </si>
  <si>
    <t>土曜会</t>
  </si>
  <si>
    <t>大津</t>
  </si>
  <si>
    <t>浦安</t>
  </si>
  <si>
    <t>5</t>
  </si>
  <si>
    <t>19</t>
  </si>
  <si>
    <t>11月</t>
  </si>
  <si>
    <t>12月</t>
  </si>
  <si>
    <t>橋爪</t>
  </si>
  <si>
    <t>北本</t>
  </si>
  <si>
    <t>7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</si>
</sst>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49" fontId="2" fillId="2" borderId="0" xfId="0" applyNumberFormat="1" applyFont="1" applyFill="1" applyAlignment="1">
      <alignment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49" fontId="2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/>
    </xf>
    <xf numFmtId="49" fontId="2" fillId="2" borderId="4" xfId="0" applyNumberFormat="1" applyFont="1" applyFill="1" applyBorder="1" applyAlignment="1">
      <alignment/>
    </xf>
    <xf numFmtId="0" fontId="3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49" fontId="4" fillId="2" borderId="0" xfId="0" applyNumberFormat="1" applyFont="1" applyFill="1" applyAlignment="1">
      <alignment/>
    </xf>
    <xf numFmtId="49" fontId="4" fillId="2" borderId="5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 horizontal="right"/>
    </xf>
    <xf numFmtId="176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/>
    </xf>
    <xf numFmtId="49" fontId="2" fillId="2" borderId="4" xfId="0" applyNumberFormat="1" applyFont="1" applyFill="1" applyBorder="1" applyAlignment="1">
      <alignment horizontal="right"/>
    </xf>
    <xf numFmtId="49" fontId="2" fillId="2" borderId="9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/>
    </xf>
    <xf numFmtId="49" fontId="2" fillId="2" borderId="12" xfId="0" applyNumberFormat="1" applyFont="1" applyFill="1" applyBorder="1" applyAlignment="1">
      <alignment/>
    </xf>
    <xf numFmtId="49" fontId="2" fillId="2" borderId="12" xfId="0" applyNumberFormat="1" applyFont="1" applyFill="1" applyBorder="1" applyAlignment="1">
      <alignment horizontal="right"/>
    </xf>
    <xf numFmtId="49" fontId="2" fillId="3" borderId="12" xfId="0" applyNumberFormat="1" applyFont="1" applyFill="1" applyBorder="1" applyAlignment="1">
      <alignment horizontal="right"/>
    </xf>
    <xf numFmtId="49" fontId="2" fillId="4" borderId="12" xfId="0" applyNumberFormat="1" applyFont="1" applyFill="1" applyBorder="1" applyAlignment="1">
      <alignment horizontal="right"/>
    </xf>
    <xf numFmtId="49" fontId="2" fillId="5" borderId="12" xfId="0" applyNumberFormat="1" applyFont="1" applyFill="1" applyBorder="1" applyAlignment="1">
      <alignment horizontal="right"/>
    </xf>
    <xf numFmtId="49" fontId="2" fillId="6" borderId="12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4" fillId="2" borderId="9" xfId="0" applyFont="1" applyFill="1" applyBorder="1" applyAlignment="1">
      <alignment horizontal="right"/>
    </xf>
    <xf numFmtId="49" fontId="2" fillId="2" borderId="14" xfId="0" applyNumberFormat="1" applyFont="1" applyFill="1" applyBorder="1" applyAlignment="1">
      <alignment/>
    </xf>
    <xf numFmtId="0" fontId="4" fillId="2" borderId="15" xfId="0" applyFont="1" applyFill="1" applyBorder="1" applyAlignment="1">
      <alignment horizontal="right"/>
    </xf>
    <xf numFmtId="49" fontId="3" fillId="2" borderId="14" xfId="0" applyNumberFormat="1" applyFont="1" applyFill="1" applyBorder="1" applyAlignment="1">
      <alignment/>
    </xf>
    <xf numFmtId="49" fontId="4" fillId="2" borderId="15" xfId="0" applyNumberFormat="1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/>
    </xf>
    <xf numFmtId="49" fontId="5" fillId="2" borderId="14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9" fontId="2" fillId="0" borderId="14" xfId="0" applyNumberFormat="1" applyFont="1" applyBorder="1" applyAlignment="1">
      <alignment/>
    </xf>
    <xf numFmtId="0" fontId="3" fillId="2" borderId="14" xfId="0" applyFont="1" applyFill="1" applyBorder="1" applyAlignment="1">
      <alignment/>
    </xf>
    <xf numFmtId="49" fontId="2" fillId="0" borderId="2" xfId="0" applyNumberFormat="1" applyFont="1" applyBorder="1" applyAlignment="1">
      <alignment horizontal="right"/>
    </xf>
    <xf numFmtId="49" fontId="2" fillId="2" borderId="17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3" fillId="0" borderId="14" xfId="0" applyNumberFormat="1" applyFont="1" applyBorder="1" applyAlignment="1">
      <alignment/>
    </xf>
    <xf numFmtId="176" fontId="4" fillId="0" borderId="6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horizontal="right"/>
    </xf>
    <xf numFmtId="49" fontId="2" fillId="7" borderId="4" xfId="0" applyNumberFormat="1" applyFont="1" applyFill="1" applyBorder="1" applyAlignment="1">
      <alignment horizontal="right"/>
    </xf>
    <xf numFmtId="49" fontId="2" fillId="7" borderId="2" xfId="0" applyNumberFormat="1" applyFont="1" applyFill="1" applyBorder="1" applyAlignment="1">
      <alignment horizontal="right"/>
    </xf>
    <xf numFmtId="49" fontId="3" fillId="0" borderId="2" xfId="0" applyNumberFormat="1" applyFont="1" applyBorder="1" applyAlignment="1">
      <alignment/>
    </xf>
    <xf numFmtId="49" fontId="4" fillId="2" borderId="4" xfId="0" applyNumberFormat="1" applyFont="1" applyFill="1" applyBorder="1" applyAlignment="1">
      <alignment/>
    </xf>
    <xf numFmtId="49" fontId="2" fillId="2" borderId="4" xfId="0" applyNumberFormat="1" applyFont="1" applyFill="1" applyBorder="1" applyAlignment="1">
      <alignment horizontal="left"/>
    </xf>
    <xf numFmtId="49" fontId="3" fillId="2" borderId="16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623"/>
  <sheetViews>
    <sheetView tabSelected="1" workbookViewId="0" topLeftCell="A1">
      <pane xSplit="4" ySplit="6" topLeftCell="AP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A7" sqref="BA7"/>
    </sheetView>
  </sheetViews>
  <sheetFormatPr defaultColWidth="9.00390625" defaultRowHeight="13.5"/>
  <cols>
    <col min="1" max="1" width="1.875" style="1" customWidth="1"/>
    <col min="2" max="2" width="10.00390625" style="2" customWidth="1"/>
    <col min="3" max="3" width="7.50390625" style="3" bestFit="1" customWidth="1"/>
    <col min="4" max="4" width="2.75390625" style="4" customWidth="1"/>
    <col min="5" max="6" width="3.125" style="4" customWidth="1"/>
    <col min="7" max="7" width="3.50390625" style="4" customWidth="1"/>
    <col min="8" max="13" width="3.125" style="4" customWidth="1"/>
    <col min="14" max="14" width="3.125" style="56" customWidth="1"/>
    <col min="15" max="25" width="3.125" style="4" customWidth="1"/>
    <col min="26" max="26" width="3.125" style="56" customWidth="1"/>
    <col min="27" max="29" width="3.125" style="4" customWidth="1"/>
    <col min="30" max="30" width="3.125" style="56" customWidth="1"/>
    <col min="31" max="33" width="3.125" style="4" customWidth="1"/>
    <col min="34" max="34" width="3.125" style="56" customWidth="1"/>
    <col min="35" max="38" width="3.125" style="4" customWidth="1"/>
    <col min="39" max="39" width="3.125" style="56" customWidth="1"/>
    <col min="40" max="51" width="3.125" style="4" customWidth="1"/>
    <col min="52" max="52" width="3.00390625" style="4" customWidth="1"/>
    <col min="53" max="53" width="4.50390625" style="5" customWidth="1"/>
    <col min="54" max="54" width="5.00390625" style="6" customWidth="1"/>
    <col min="55" max="55" width="2.00390625" style="7" customWidth="1"/>
    <col min="56" max="60" width="9.00390625" style="7" bestFit="1" customWidth="1"/>
    <col min="61" max="61" width="9.00390625" style="8" bestFit="1" customWidth="1"/>
    <col min="62" max="69" width="9.00390625" style="4" bestFit="1" customWidth="1"/>
    <col min="70" max="255" width="9.00390625" style="3" bestFit="1" customWidth="1"/>
    <col min="256" max="16384" width="9.00390625" style="3" customWidth="1"/>
  </cols>
  <sheetData>
    <row r="1" spans="2:54" ht="12" customHeight="1">
      <c r="B1" s="11" t="s">
        <v>499</v>
      </c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5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52"/>
      <c r="AA1" s="7"/>
      <c r="AB1" s="7"/>
      <c r="AC1" s="7"/>
      <c r="AD1" s="52"/>
      <c r="AE1" s="7"/>
      <c r="AF1" s="7"/>
      <c r="AG1" s="7"/>
      <c r="AH1" s="52"/>
      <c r="AI1" s="7"/>
      <c r="AJ1" s="7"/>
      <c r="AK1" s="7"/>
      <c r="AL1" s="7"/>
      <c r="AM1" s="52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12"/>
      <c r="BB1" s="13"/>
    </row>
    <row r="2" spans="2:54" ht="12" customHeight="1">
      <c r="B2" s="11" t="s">
        <v>0</v>
      </c>
      <c r="C2" s="1"/>
      <c r="D2" s="7"/>
      <c r="E2" s="7"/>
      <c r="F2" s="7"/>
      <c r="G2" s="7"/>
      <c r="H2" s="7"/>
      <c r="I2" s="7"/>
      <c r="J2" s="7"/>
      <c r="K2" s="7"/>
      <c r="L2" s="7"/>
      <c r="M2" s="7"/>
      <c r="N2" s="5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52"/>
      <c r="AA2" s="7"/>
      <c r="AB2" s="7"/>
      <c r="AC2" s="7"/>
      <c r="AD2" s="52"/>
      <c r="AE2" s="7"/>
      <c r="AF2" s="7"/>
      <c r="AG2" s="7"/>
      <c r="AH2" s="52"/>
      <c r="AI2" s="7"/>
      <c r="AJ2" s="7"/>
      <c r="AK2" s="7"/>
      <c r="AL2" s="7"/>
      <c r="AM2" s="5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12"/>
      <c r="BB2" s="13"/>
    </row>
    <row r="3" spans="2:54" ht="12" customHeight="1" thickBot="1">
      <c r="B3" s="11" t="s">
        <v>1</v>
      </c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52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52"/>
      <c r="AA3" s="7"/>
      <c r="AB3" s="7"/>
      <c r="AC3" s="7"/>
      <c r="AD3" s="52"/>
      <c r="AE3" s="7"/>
      <c r="AF3" s="7"/>
      <c r="AG3" s="7"/>
      <c r="AH3" s="52"/>
      <c r="AI3" s="7"/>
      <c r="AJ3" s="7"/>
      <c r="AK3" s="7"/>
      <c r="AL3" s="7"/>
      <c r="AM3" s="52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12"/>
      <c r="BB3" s="13"/>
    </row>
    <row r="4" spans="1:69" s="9" customFormat="1" ht="12" customHeight="1">
      <c r="A4" s="14"/>
      <c r="B4" s="15"/>
      <c r="C4" s="16" t="s">
        <v>2</v>
      </c>
      <c r="D4" s="17"/>
      <c r="E4" s="18">
        <f aca="true" t="shared" si="0" ref="E4:AS4">COUNTIF(E7:E360,"○")</f>
        <v>30</v>
      </c>
      <c r="F4" s="18">
        <f t="shared" si="0"/>
        <v>33</v>
      </c>
      <c r="G4" s="18">
        <f t="shared" si="0"/>
        <v>27</v>
      </c>
      <c r="H4" s="18">
        <f t="shared" si="0"/>
        <v>31</v>
      </c>
      <c r="I4" s="18">
        <f t="shared" si="0"/>
        <v>41</v>
      </c>
      <c r="J4" s="18">
        <f t="shared" si="0"/>
        <v>22</v>
      </c>
      <c r="K4" s="18">
        <f t="shared" si="0"/>
        <v>31</v>
      </c>
      <c r="L4" s="18">
        <f t="shared" si="0"/>
        <v>41</v>
      </c>
      <c r="M4" s="18">
        <f t="shared" si="0"/>
        <v>32</v>
      </c>
      <c r="N4" s="54">
        <f t="shared" si="0"/>
        <v>30</v>
      </c>
      <c r="O4" s="18">
        <f t="shared" si="0"/>
        <v>32</v>
      </c>
      <c r="P4" s="18">
        <f t="shared" si="0"/>
        <v>30</v>
      </c>
      <c r="Q4" s="18">
        <f t="shared" si="0"/>
        <v>25</v>
      </c>
      <c r="R4" s="18">
        <f t="shared" si="0"/>
        <v>30</v>
      </c>
      <c r="S4" s="18">
        <f t="shared" si="0"/>
        <v>24</v>
      </c>
      <c r="T4" s="18">
        <f t="shared" si="0"/>
        <v>23</v>
      </c>
      <c r="U4" s="18">
        <f t="shared" si="0"/>
        <v>34</v>
      </c>
      <c r="V4" s="18">
        <f t="shared" si="0"/>
        <v>33</v>
      </c>
      <c r="W4" s="18">
        <f t="shared" si="0"/>
        <v>21</v>
      </c>
      <c r="X4" s="18">
        <f t="shared" si="0"/>
        <v>0</v>
      </c>
      <c r="Y4" s="18">
        <f aca="true" t="shared" si="1" ref="Y4:AI4">COUNTIF(Y7:Y360,"○")</f>
        <v>27</v>
      </c>
      <c r="Z4" s="54">
        <f t="shared" si="1"/>
        <v>30</v>
      </c>
      <c r="AA4" s="18">
        <f t="shared" si="1"/>
        <v>26</v>
      </c>
      <c r="AB4" s="18">
        <f t="shared" si="1"/>
        <v>24</v>
      </c>
      <c r="AC4" s="18">
        <f t="shared" si="1"/>
        <v>24</v>
      </c>
      <c r="AD4" s="54">
        <f t="shared" si="1"/>
        <v>19</v>
      </c>
      <c r="AE4" s="18">
        <f t="shared" si="1"/>
        <v>30</v>
      </c>
      <c r="AF4" s="18">
        <f t="shared" si="1"/>
        <v>40</v>
      </c>
      <c r="AG4" s="18">
        <f t="shared" si="1"/>
        <v>33</v>
      </c>
      <c r="AH4" s="54">
        <f t="shared" si="1"/>
        <v>25</v>
      </c>
      <c r="AI4" s="18">
        <f t="shared" si="1"/>
        <v>31</v>
      </c>
      <c r="AJ4" s="18">
        <f>COUNTIF(AJ7:AJ360,"○")</f>
        <v>26</v>
      </c>
      <c r="AK4" s="18">
        <f>COUNTIF(AK7:AK360,"○")</f>
        <v>20</v>
      </c>
      <c r="AL4" s="18">
        <f t="shared" si="0"/>
        <v>24</v>
      </c>
      <c r="AM4" s="54">
        <f t="shared" si="0"/>
        <v>29</v>
      </c>
      <c r="AN4" s="18">
        <f t="shared" si="0"/>
        <v>20</v>
      </c>
      <c r="AO4" s="18">
        <f>COUNTIF(AO7:AO360,"○")</f>
        <v>27</v>
      </c>
      <c r="AP4" s="18">
        <f>COUNTIF(AP7:AP360,"○")</f>
        <v>27</v>
      </c>
      <c r="AQ4" s="18">
        <f>COUNTIF(AQ7:AQ360,"○")</f>
        <v>27</v>
      </c>
      <c r="AR4" s="18">
        <f t="shared" si="0"/>
        <v>27</v>
      </c>
      <c r="AS4" s="18">
        <f t="shared" si="0"/>
        <v>36</v>
      </c>
      <c r="AT4" s="18">
        <f aca="true" t="shared" si="2" ref="AT4:AZ4">COUNTIF(AT7:AT360,"○")</f>
        <v>28</v>
      </c>
      <c r="AU4" s="18">
        <f t="shared" si="2"/>
        <v>16</v>
      </c>
      <c r="AV4" s="18">
        <f t="shared" si="2"/>
        <v>19</v>
      </c>
      <c r="AW4" s="18">
        <f t="shared" si="2"/>
        <v>34</v>
      </c>
      <c r="AX4" s="18">
        <f t="shared" si="2"/>
        <v>28</v>
      </c>
      <c r="AY4" s="18">
        <f t="shared" si="2"/>
        <v>19</v>
      </c>
      <c r="AZ4" s="18">
        <f t="shared" si="2"/>
        <v>34</v>
      </c>
      <c r="BA4" s="19">
        <f>SUM(BA7:BA327)</f>
        <v>1329</v>
      </c>
      <c r="BB4" s="20"/>
      <c r="BC4" s="12"/>
      <c r="BD4" s="12"/>
      <c r="BE4" s="12"/>
      <c r="BF4" s="12"/>
      <c r="BG4" s="12"/>
      <c r="BH4" s="12"/>
      <c r="BI4" s="21"/>
      <c r="BJ4" s="5"/>
      <c r="BK4" s="5"/>
      <c r="BL4" s="5"/>
      <c r="BM4" s="5"/>
      <c r="BN4" s="5"/>
      <c r="BO4" s="5"/>
      <c r="BP4" s="5"/>
      <c r="BQ4" s="5"/>
    </row>
    <row r="5" spans="1:69" s="10" customFormat="1" ht="12" customHeight="1">
      <c r="A5" s="1"/>
      <c r="B5" s="22" t="s">
        <v>3</v>
      </c>
      <c r="C5" s="10" t="s">
        <v>3</v>
      </c>
      <c r="D5" s="23"/>
      <c r="E5" s="23" t="s">
        <v>4</v>
      </c>
      <c r="F5" s="23" t="s">
        <v>5</v>
      </c>
      <c r="G5" s="23" t="s">
        <v>6</v>
      </c>
      <c r="H5" s="23" t="s">
        <v>6</v>
      </c>
      <c r="I5" s="23" t="s">
        <v>7</v>
      </c>
      <c r="J5" s="23" t="s">
        <v>5</v>
      </c>
      <c r="K5" s="23" t="s">
        <v>6</v>
      </c>
      <c r="L5" s="23" t="s">
        <v>6</v>
      </c>
      <c r="M5" s="23" t="s">
        <v>8</v>
      </c>
      <c r="N5" s="55" t="s">
        <v>5</v>
      </c>
      <c r="O5" s="23"/>
      <c r="P5" s="23" t="s">
        <v>9</v>
      </c>
      <c r="Q5" s="23" t="s">
        <v>5</v>
      </c>
      <c r="R5" s="23" t="s">
        <v>3</v>
      </c>
      <c r="S5" s="23" t="s">
        <v>3</v>
      </c>
      <c r="T5" s="23" t="s">
        <v>10</v>
      </c>
      <c r="U5" s="23" t="s">
        <v>5</v>
      </c>
      <c r="V5" s="23" t="s">
        <v>3</v>
      </c>
      <c r="W5" s="23" t="s">
        <v>3</v>
      </c>
      <c r="X5" s="55"/>
      <c r="Y5" s="23" t="s">
        <v>11</v>
      </c>
      <c r="Z5" s="23" t="s">
        <v>5</v>
      </c>
      <c r="AA5" s="55" t="s">
        <v>3</v>
      </c>
      <c r="AB5" s="23"/>
      <c r="AC5" s="23" t="s">
        <v>426</v>
      </c>
      <c r="AD5" s="23" t="s">
        <v>5</v>
      </c>
      <c r="AE5" s="55" t="s">
        <v>3</v>
      </c>
      <c r="AF5" s="23"/>
      <c r="AG5" s="23" t="s">
        <v>560</v>
      </c>
      <c r="AH5" s="23" t="s">
        <v>5</v>
      </c>
      <c r="AI5" s="55" t="s">
        <v>3</v>
      </c>
      <c r="AJ5" s="23"/>
      <c r="AK5" s="23"/>
      <c r="AL5" s="23" t="s">
        <v>523</v>
      </c>
      <c r="AM5" s="23" t="s">
        <v>5</v>
      </c>
      <c r="AN5" s="55" t="s">
        <v>3</v>
      </c>
      <c r="AO5" s="23"/>
      <c r="AP5" s="23" t="s">
        <v>580</v>
      </c>
      <c r="AQ5" s="23"/>
      <c r="AR5" s="23"/>
      <c r="AS5" s="23"/>
      <c r="AT5" s="23"/>
      <c r="AU5" s="63" t="s">
        <v>599</v>
      </c>
      <c r="AV5" s="23"/>
      <c r="AW5" s="23"/>
      <c r="AX5" s="23"/>
      <c r="AY5" s="63" t="s">
        <v>600</v>
      </c>
      <c r="AZ5" s="23"/>
      <c r="BB5" s="24"/>
      <c r="BC5" s="7"/>
      <c r="BD5" s="7"/>
      <c r="BE5" s="7"/>
      <c r="BF5" s="7"/>
      <c r="BG5" s="7"/>
      <c r="BH5" s="7"/>
      <c r="BI5" s="25"/>
      <c r="BJ5" s="23"/>
      <c r="BK5" s="23"/>
      <c r="BL5" s="23"/>
      <c r="BM5" s="23"/>
      <c r="BN5" s="23"/>
      <c r="BO5" s="23"/>
      <c r="BP5" s="23"/>
      <c r="BQ5" s="23"/>
    </row>
    <row r="6" spans="2:54" ht="12" customHeight="1" thickBot="1">
      <c r="B6" s="26" t="s">
        <v>12</v>
      </c>
      <c r="C6" s="27" t="s">
        <v>13</v>
      </c>
      <c r="D6" s="28" t="s">
        <v>14</v>
      </c>
      <c r="E6" s="29" t="s">
        <v>422</v>
      </c>
      <c r="F6" s="29" t="s">
        <v>423</v>
      </c>
      <c r="G6" s="29" t="s">
        <v>424</v>
      </c>
      <c r="H6" s="29" t="s">
        <v>425</v>
      </c>
      <c r="I6" s="30" t="s">
        <v>426</v>
      </c>
      <c r="J6" s="30" t="s">
        <v>427</v>
      </c>
      <c r="K6" s="30" t="s">
        <v>428</v>
      </c>
      <c r="L6" s="30" t="s">
        <v>429</v>
      </c>
      <c r="M6" s="31" t="s">
        <v>426</v>
      </c>
      <c r="N6" s="31" t="s">
        <v>428</v>
      </c>
      <c r="O6" s="31" t="s">
        <v>429</v>
      </c>
      <c r="P6" s="32" t="s">
        <v>446</v>
      </c>
      <c r="Q6" s="32" t="s">
        <v>520</v>
      </c>
      <c r="R6" s="32" t="s">
        <v>521</v>
      </c>
      <c r="S6" s="32" t="s">
        <v>522</v>
      </c>
      <c r="T6" s="29" t="s">
        <v>455</v>
      </c>
      <c r="U6" s="29" t="s">
        <v>523</v>
      </c>
      <c r="V6" s="29" t="s">
        <v>524</v>
      </c>
      <c r="W6" s="29" t="s">
        <v>525</v>
      </c>
      <c r="X6" s="29" t="s">
        <v>526</v>
      </c>
      <c r="Y6" s="30" t="s">
        <v>435</v>
      </c>
      <c r="Z6" s="30" t="s">
        <v>527</v>
      </c>
      <c r="AA6" s="30" t="s">
        <v>528</v>
      </c>
      <c r="AB6" s="30" t="s">
        <v>529</v>
      </c>
      <c r="AC6" s="31" t="s">
        <v>446</v>
      </c>
      <c r="AD6" s="31" t="s">
        <v>520</v>
      </c>
      <c r="AE6" s="31" t="s">
        <v>521</v>
      </c>
      <c r="AF6" s="31" t="s">
        <v>522</v>
      </c>
      <c r="AG6" s="32" t="s">
        <v>561</v>
      </c>
      <c r="AH6" s="32" t="s">
        <v>560</v>
      </c>
      <c r="AI6" s="32" t="s">
        <v>562</v>
      </c>
      <c r="AJ6" s="32" t="s">
        <v>563</v>
      </c>
      <c r="AK6" s="32" t="s">
        <v>564</v>
      </c>
      <c r="AL6" s="29" t="s">
        <v>416</v>
      </c>
      <c r="AM6" s="29" t="s">
        <v>575</v>
      </c>
      <c r="AN6" s="29" t="s">
        <v>579</v>
      </c>
      <c r="AO6" s="29" t="s">
        <v>576</v>
      </c>
      <c r="AP6" s="30" t="s">
        <v>421</v>
      </c>
      <c r="AQ6" s="30" t="s">
        <v>422</v>
      </c>
      <c r="AR6" s="30" t="s">
        <v>423</v>
      </c>
      <c r="AS6" s="30" t="s">
        <v>424</v>
      </c>
      <c r="AT6" s="30" t="s">
        <v>425</v>
      </c>
      <c r="AU6" s="31" t="s">
        <v>426</v>
      </c>
      <c r="AV6" s="31" t="s">
        <v>427</v>
      </c>
      <c r="AW6" s="31" t="s">
        <v>428</v>
      </c>
      <c r="AX6" s="31" t="s">
        <v>429</v>
      </c>
      <c r="AY6" s="32" t="s">
        <v>597</v>
      </c>
      <c r="AZ6" s="32" t="s">
        <v>598</v>
      </c>
      <c r="BA6" s="33"/>
      <c r="BB6" s="34"/>
    </row>
    <row r="7" spans="2:54" ht="12" customHeight="1">
      <c r="B7" s="22" t="s">
        <v>62</v>
      </c>
      <c r="C7" s="10" t="s">
        <v>63</v>
      </c>
      <c r="D7" s="23" t="s">
        <v>426</v>
      </c>
      <c r="E7" s="23" t="s">
        <v>18</v>
      </c>
      <c r="F7" s="23" t="s">
        <v>18</v>
      </c>
      <c r="G7" s="23" t="s">
        <v>18</v>
      </c>
      <c r="H7" s="23" t="s">
        <v>18</v>
      </c>
      <c r="I7" s="23" t="s">
        <v>18</v>
      </c>
      <c r="J7" s="23" t="s">
        <v>18</v>
      </c>
      <c r="K7" s="23" t="s">
        <v>18</v>
      </c>
      <c r="L7" s="23" t="s">
        <v>18</v>
      </c>
      <c r="M7" s="23" t="s">
        <v>18</v>
      </c>
      <c r="N7" s="56" t="s">
        <v>496</v>
      </c>
      <c r="O7" s="56" t="s">
        <v>496</v>
      </c>
      <c r="P7" s="56" t="s">
        <v>496</v>
      </c>
      <c r="Q7" s="56" t="s">
        <v>496</v>
      </c>
      <c r="R7" s="56" t="s">
        <v>496</v>
      </c>
      <c r="S7" s="56" t="s">
        <v>496</v>
      </c>
      <c r="T7" s="56" t="s">
        <v>496</v>
      </c>
      <c r="U7" s="56" t="s">
        <v>496</v>
      </c>
      <c r="V7" s="56" t="s">
        <v>496</v>
      </c>
      <c r="W7" s="23"/>
      <c r="X7" s="59"/>
      <c r="Y7" s="56" t="s">
        <v>496</v>
      </c>
      <c r="Z7" s="56" t="s">
        <v>496</v>
      </c>
      <c r="AA7" s="55" t="s">
        <v>496</v>
      </c>
      <c r="AB7" s="55" t="s">
        <v>496</v>
      </c>
      <c r="AC7" s="56"/>
      <c r="AD7" s="55" t="s">
        <v>496</v>
      </c>
      <c r="AE7" s="55" t="s">
        <v>496</v>
      </c>
      <c r="AF7" s="55" t="s">
        <v>496</v>
      </c>
      <c r="AG7" s="55" t="s">
        <v>496</v>
      </c>
      <c r="AH7" s="55" t="s">
        <v>496</v>
      </c>
      <c r="AI7" s="55"/>
      <c r="AJ7" s="55" t="s">
        <v>496</v>
      </c>
      <c r="AK7" s="55" t="s">
        <v>496</v>
      </c>
      <c r="AL7" s="55" t="s">
        <v>496</v>
      </c>
      <c r="AM7" s="55" t="s">
        <v>496</v>
      </c>
      <c r="AN7" s="55" t="s">
        <v>496</v>
      </c>
      <c r="AO7" s="55" t="s">
        <v>496</v>
      </c>
      <c r="AP7" s="55" t="s">
        <v>496</v>
      </c>
      <c r="AQ7" s="55" t="s">
        <v>496</v>
      </c>
      <c r="AR7" s="55" t="s">
        <v>496</v>
      </c>
      <c r="AS7" s="55" t="s">
        <v>496</v>
      </c>
      <c r="AT7" s="55" t="s">
        <v>496</v>
      </c>
      <c r="AU7" s="55"/>
      <c r="AV7" s="55"/>
      <c r="AW7" s="55" t="s">
        <v>496</v>
      </c>
      <c r="AX7" s="55" t="s">
        <v>496</v>
      </c>
      <c r="AY7" s="55" t="s">
        <v>496</v>
      </c>
      <c r="AZ7" s="55" t="s">
        <v>496</v>
      </c>
      <c r="BA7" s="35">
        <f>COUNTA(E7:AZ7)</f>
        <v>42</v>
      </c>
      <c r="BB7" s="36"/>
    </row>
    <row r="8" spans="2:54" ht="12" customHeight="1">
      <c r="B8" s="37" t="s">
        <v>20</v>
      </c>
      <c r="C8" s="3" t="s">
        <v>454</v>
      </c>
      <c r="D8" s="4" t="s">
        <v>15</v>
      </c>
      <c r="E8" s="23" t="s">
        <v>18</v>
      </c>
      <c r="F8" s="23"/>
      <c r="G8" s="4" t="s">
        <v>18</v>
      </c>
      <c r="H8" s="23"/>
      <c r="I8" s="23" t="s">
        <v>18</v>
      </c>
      <c r="J8" s="23"/>
      <c r="K8" s="23" t="s">
        <v>18</v>
      </c>
      <c r="L8" s="23" t="s">
        <v>18</v>
      </c>
      <c r="M8" s="23" t="s">
        <v>18</v>
      </c>
      <c r="N8" s="55" t="s">
        <v>530</v>
      </c>
      <c r="O8" s="56" t="s">
        <v>496</v>
      </c>
      <c r="P8" s="56" t="s">
        <v>496</v>
      </c>
      <c r="Q8" s="23"/>
      <c r="R8" s="56" t="s">
        <v>496</v>
      </c>
      <c r="S8" s="56" t="s">
        <v>496</v>
      </c>
      <c r="T8" s="56" t="s">
        <v>496</v>
      </c>
      <c r="U8" s="56" t="s">
        <v>496</v>
      </c>
      <c r="V8" s="56" t="s">
        <v>496</v>
      </c>
      <c r="W8" s="23"/>
      <c r="X8" s="60"/>
      <c r="Y8" s="56" t="s">
        <v>496</v>
      </c>
      <c r="Z8" s="56" t="s">
        <v>496</v>
      </c>
      <c r="AB8" s="55" t="s">
        <v>496</v>
      </c>
      <c r="AC8" s="55" t="s">
        <v>496</v>
      </c>
      <c r="AD8" s="55" t="s">
        <v>496</v>
      </c>
      <c r="AF8" s="55"/>
      <c r="AG8" s="55" t="s">
        <v>496</v>
      </c>
      <c r="AH8" s="55" t="s">
        <v>496</v>
      </c>
      <c r="AI8" s="55" t="s">
        <v>496</v>
      </c>
      <c r="AJ8" s="55"/>
      <c r="AK8" s="55"/>
      <c r="AL8" s="55" t="s">
        <v>496</v>
      </c>
      <c r="AM8" s="55" t="s">
        <v>496</v>
      </c>
      <c r="AN8" s="55" t="s">
        <v>496</v>
      </c>
      <c r="AO8" s="55" t="s">
        <v>496</v>
      </c>
      <c r="AP8" s="55"/>
      <c r="AQ8" s="55" t="s">
        <v>496</v>
      </c>
      <c r="AR8" s="55" t="s">
        <v>496</v>
      </c>
      <c r="AS8" s="55" t="s">
        <v>496</v>
      </c>
      <c r="AT8" s="55" t="s">
        <v>496</v>
      </c>
      <c r="AU8" s="55"/>
      <c r="AV8" s="55"/>
      <c r="AW8" s="55" t="s">
        <v>496</v>
      </c>
      <c r="AX8" s="55" t="s">
        <v>496</v>
      </c>
      <c r="AY8" s="55" t="s">
        <v>496</v>
      </c>
      <c r="AZ8" s="55" t="s">
        <v>496</v>
      </c>
      <c r="BA8" s="35">
        <f>COUNTA(E8:AZ8)</f>
        <v>34</v>
      </c>
      <c r="BB8" s="38"/>
    </row>
    <row r="9" spans="2:54" ht="12" customHeight="1">
      <c r="B9" s="37" t="s">
        <v>61</v>
      </c>
      <c r="C9" s="3" t="s">
        <v>454</v>
      </c>
      <c r="D9" s="4" t="s">
        <v>603</v>
      </c>
      <c r="E9" s="23" t="s">
        <v>18</v>
      </c>
      <c r="F9" s="23" t="s">
        <v>18</v>
      </c>
      <c r="G9" s="23" t="s">
        <v>18</v>
      </c>
      <c r="H9" s="23" t="s">
        <v>18</v>
      </c>
      <c r="I9" s="23"/>
      <c r="J9" s="23"/>
      <c r="K9" s="23"/>
      <c r="L9" s="23" t="s">
        <v>18</v>
      </c>
      <c r="P9" s="55" t="s">
        <v>496</v>
      </c>
      <c r="Q9" s="56" t="s">
        <v>496</v>
      </c>
      <c r="R9" s="23"/>
      <c r="U9" s="56" t="s">
        <v>496</v>
      </c>
      <c r="V9" s="55" t="s">
        <v>496</v>
      </c>
      <c r="W9" s="55" t="s">
        <v>496</v>
      </c>
      <c r="X9" s="59"/>
      <c r="Z9" s="56" t="s">
        <v>496</v>
      </c>
      <c r="AA9" s="55" t="s">
        <v>496</v>
      </c>
      <c r="AB9" s="55" t="s">
        <v>496</v>
      </c>
      <c r="AC9" s="56" t="s">
        <v>496</v>
      </c>
      <c r="AD9" s="56" t="s">
        <v>496</v>
      </c>
      <c r="AE9" s="55" t="s">
        <v>496</v>
      </c>
      <c r="AF9" s="55"/>
      <c r="AG9" s="56" t="s">
        <v>496</v>
      </c>
      <c r="AH9" s="56" t="s">
        <v>496</v>
      </c>
      <c r="AI9" s="55" t="s">
        <v>496</v>
      </c>
      <c r="AJ9" s="55" t="s">
        <v>496</v>
      </c>
      <c r="AK9" s="55"/>
      <c r="AL9" s="56" t="s">
        <v>496</v>
      </c>
      <c r="AM9" s="56" t="s">
        <v>496</v>
      </c>
      <c r="AN9" s="55"/>
      <c r="AO9" s="55" t="s">
        <v>496</v>
      </c>
      <c r="AP9" s="55" t="s">
        <v>496</v>
      </c>
      <c r="AQ9" s="55" t="s">
        <v>496</v>
      </c>
      <c r="AR9" s="55" t="s">
        <v>496</v>
      </c>
      <c r="AS9" s="55"/>
      <c r="AT9" s="55" t="s">
        <v>496</v>
      </c>
      <c r="AU9" s="55" t="s">
        <v>496</v>
      </c>
      <c r="AV9" s="55" t="s">
        <v>496</v>
      </c>
      <c r="AW9" s="55" t="s">
        <v>496</v>
      </c>
      <c r="AX9" s="55" t="s">
        <v>496</v>
      </c>
      <c r="AY9" s="55" t="s">
        <v>496</v>
      </c>
      <c r="AZ9" s="55" t="s">
        <v>496</v>
      </c>
      <c r="BA9" s="35">
        <f>COUNTA(E9:AZ9)</f>
        <v>33</v>
      </c>
      <c r="BB9" s="38"/>
    </row>
    <row r="10" spans="2:54" ht="12" customHeight="1">
      <c r="B10" s="37" t="s">
        <v>19</v>
      </c>
      <c r="C10" s="3" t="s">
        <v>17</v>
      </c>
      <c r="D10" s="4" t="s">
        <v>15</v>
      </c>
      <c r="E10" s="23" t="s">
        <v>18</v>
      </c>
      <c r="F10" s="23" t="s">
        <v>500</v>
      </c>
      <c r="H10" s="23" t="s">
        <v>18</v>
      </c>
      <c r="I10" s="23" t="s">
        <v>18</v>
      </c>
      <c r="J10" s="23"/>
      <c r="L10" s="23" t="s">
        <v>18</v>
      </c>
      <c r="M10" s="23" t="s">
        <v>18</v>
      </c>
      <c r="N10" s="55"/>
      <c r="O10" s="56" t="s">
        <v>496</v>
      </c>
      <c r="P10" s="23"/>
      <c r="Q10" s="56" t="s">
        <v>496</v>
      </c>
      <c r="R10" s="56" t="s">
        <v>496</v>
      </c>
      <c r="S10" s="23"/>
      <c r="T10" s="23"/>
      <c r="U10" s="23" t="s">
        <v>530</v>
      </c>
      <c r="V10" s="56" t="s">
        <v>496</v>
      </c>
      <c r="W10" s="56" t="s">
        <v>496</v>
      </c>
      <c r="X10" s="59"/>
      <c r="Y10" s="23" t="s">
        <v>530</v>
      </c>
      <c r="Z10" s="56" t="s">
        <v>496</v>
      </c>
      <c r="AA10" s="23"/>
      <c r="AB10" s="23"/>
      <c r="AC10" s="55" t="s">
        <v>496</v>
      </c>
      <c r="AE10" s="55" t="s">
        <v>496</v>
      </c>
      <c r="AF10" s="55" t="s">
        <v>496</v>
      </c>
      <c r="AG10" s="55" t="s">
        <v>496</v>
      </c>
      <c r="AH10" s="55" t="s">
        <v>496</v>
      </c>
      <c r="AI10" s="55"/>
      <c r="AJ10" s="55"/>
      <c r="AK10" s="55" t="s">
        <v>496</v>
      </c>
      <c r="AL10" s="55" t="s">
        <v>496</v>
      </c>
      <c r="AM10" s="55" t="s">
        <v>496</v>
      </c>
      <c r="AN10" s="55" t="s">
        <v>496</v>
      </c>
      <c r="AO10" s="55"/>
      <c r="AP10" s="55" t="s">
        <v>530</v>
      </c>
      <c r="AQ10" s="55"/>
      <c r="AR10" s="55" t="s">
        <v>496</v>
      </c>
      <c r="AS10" s="55" t="s">
        <v>496</v>
      </c>
      <c r="AT10" s="55"/>
      <c r="AU10" s="55"/>
      <c r="AV10" s="55"/>
      <c r="AW10" s="55" t="s">
        <v>496</v>
      </c>
      <c r="AX10" s="55"/>
      <c r="AY10" s="55" t="s">
        <v>496</v>
      </c>
      <c r="AZ10" s="55" t="s">
        <v>496</v>
      </c>
      <c r="BA10" s="35">
        <f>COUNTA(E10:AZ10)</f>
        <v>29</v>
      </c>
      <c r="BB10" s="38"/>
    </row>
    <row r="11" spans="2:54" ht="12" customHeight="1">
      <c r="B11" s="37" t="s">
        <v>25</v>
      </c>
      <c r="C11" s="3" t="s">
        <v>26</v>
      </c>
      <c r="D11" s="4" t="s">
        <v>15</v>
      </c>
      <c r="E11" s="23" t="s">
        <v>18</v>
      </c>
      <c r="F11" s="23" t="s">
        <v>18</v>
      </c>
      <c r="G11" s="23"/>
      <c r="H11" s="23" t="s">
        <v>18</v>
      </c>
      <c r="I11" s="23"/>
      <c r="L11" s="23" t="s">
        <v>18</v>
      </c>
      <c r="M11" s="23"/>
      <c r="N11" s="56" t="s">
        <v>496</v>
      </c>
      <c r="O11" s="55" t="s">
        <v>496</v>
      </c>
      <c r="P11" s="56" t="s">
        <v>496</v>
      </c>
      <c r="Q11" s="23"/>
      <c r="R11" s="56" t="s">
        <v>496</v>
      </c>
      <c r="S11" s="55" t="s">
        <v>496</v>
      </c>
      <c r="T11" s="23"/>
      <c r="U11" s="56" t="s">
        <v>496</v>
      </c>
      <c r="V11" s="56" t="s">
        <v>496</v>
      </c>
      <c r="X11" s="60"/>
      <c r="Y11" s="56" t="s">
        <v>496</v>
      </c>
      <c r="AA11" s="55" t="s">
        <v>496</v>
      </c>
      <c r="AB11" s="55" t="s">
        <v>496</v>
      </c>
      <c r="AC11" s="55"/>
      <c r="AD11" s="55" t="s">
        <v>496</v>
      </c>
      <c r="AE11" s="55" t="s">
        <v>496</v>
      </c>
      <c r="AF11" s="55" t="s">
        <v>496</v>
      </c>
      <c r="AG11" s="55" t="s">
        <v>496</v>
      </c>
      <c r="AH11" s="55" t="s">
        <v>496</v>
      </c>
      <c r="AI11" s="55" t="s">
        <v>496</v>
      </c>
      <c r="AJ11" s="55" t="s">
        <v>496</v>
      </c>
      <c r="AK11" s="55"/>
      <c r="AL11" s="55"/>
      <c r="AM11" s="55" t="s">
        <v>496</v>
      </c>
      <c r="AN11" s="55"/>
      <c r="AO11" s="55"/>
      <c r="AP11" s="55" t="s">
        <v>496</v>
      </c>
      <c r="AQ11" s="55" t="s">
        <v>496</v>
      </c>
      <c r="AR11" s="55"/>
      <c r="AS11" s="55"/>
      <c r="AT11" s="55"/>
      <c r="AU11" s="55"/>
      <c r="AV11" s="55" t="s">
        <v>496</v>
      </c>
      <c r="AW11" s="55"/>
      <c r="AX11" s="55" t="s">
        <v>496</v>
      </c>
      <c r="AY11" s="55"/>
      <c r="AZ11" s="55" t="s">
        <v>496</v>
      </c>
      <c r="BA11" s="35">
        <f>COUNTA(E11:AZ11)</f>
        <v>27</v>
      </c>
      <c r="BB11" s="38" t="s">
        <v>6</v>
      </c>
    </row>
    <row r="12" spans="2:54" ht="12" customHeight="1">
      <c r="B12" s="37" t="s">
        <v>24</v>
      </c>
      <c r="C12" s="3" t="s">
        <v>21</v>
      </c>
      <c r="D12" s="4" t="s">
        <v>15</v>
      </c>
      <c r="E12" s="23" t="s">
        <v>18</v>
      </c>
      <c r="F12" s="23"/>
      <c r="G12" s="23" t="s">
        <v>18</v>
      </c>
      <c r="H12" s="23" t="s">
        <v>18</v>
      </c>
      <c r="I12" s="23"/>
      <c r="L12" s="23" t="s">
        <v>18</v>
      </c>
      <c r="M12" s="23" t="s">
        <v>18</v>
      </c>
      <c r="N12" s="56" t="s">
        <v>496</v>
      </c>
      <c r="P12" s="56" t="s">
        <v>496</v>
      </c>
      <c r="Q12" s="23"/>
      <c r="R12" s="56" t="s">
        <v>496</v>
      </c>
      <c r="T12" s="55" t="s">
        <v>496</v>
      </c>
      <c r="W12" s="55" t="s">
        <v>496</v>
      </c>
      <c r="X12" s="60"/>
      <c r="AA12" s="55" t="s">
        <v>496</v>
      </c>
      <c r="AB12" s="55" t="s">
        <v>496</v>
      </c>
      <c r="AC12" s="55" t="s">
        <v>496</v>
      </c>
      <c r="AE12" s="55" t="s">
        <v>496</v>
      </c>
      <c r="AF12" s="55"/>
      <c r="AG12" s="55" t="s">
        <v>496</v>
      </c>
      <c r="AH12" s="55" t="s">
        <v>496</v>
      </c>
      <c r="AI12" s="55" t="s">
        <v>496</v>
      </c>
      <c r="AJ12" s="55"/>
      <c r="AK12" s="55" t="s">
        <v>496</v>
      </c>
      <c r="AL12" s="55"/>
      <c r="AM12" s="55"/>
      <c r="AN12" s="55" t="s">
        <v>496</v>
      </c>
      <c r="AO12" s="55"/>
      <c r="AP12" s="55" t="s">
        <v>496</v>
      </c>
      <c r="AQ12" s="55" t="s">
        <v>496</v>
      </c>
      <c r="AR12" s="55"/>
      <c r="AS12" s="55" t="s">
        <v>496</v>
      </c>
      <c r="AT12" s="55" t="s">
        <v>496</v>
      </c>
      <c r="AU12" s="55"/>
      <c r="AV12" s="55" t="s">
        <v>496</v>
      </c>
      <c r="AW12" s="55"/>
      <c r="AX12" s="55" t="s">
        <v>496</v>
      </c>
      <c r="AY12" s="55" t="s">
        <v>496</v>
      </c>
      <c r="AZ12" s="55"/>
      <c r="BA12" s="35">
        <f>COUNTA(E12:AZ12)</f>
        <v>26</v>
      </c>
      <c r="BB12" s="38"/>
    </row>
    <row r="13" spans="2:54" ht="12" customHeight="1">
      <c r="B13" s="37" t="s">
        <v>136</v>
      </c>
      <c r="C13" s="10" t="s">
        <v>28</v>
      </c>
      <c r="D13" s="4" t="s">
        <v>15</v>
      </c>
      <c r="E13" s="4" t="s">
        <v>18</v>
      </c>
      <c r="F13" s="23" t="s">
        <v>18</v>
      </c>
      <c r="G13" s="23"/>
      <c r="H13" s="23" t="s">
        <v>18</v>
      </c>
      <c r="I13" s="23" t="s">
        <v>18</v>
      </c>
      <c r="K13" s="23"/>
      <c r="L13" s="23" t="s">
        <v>18</v>
      </c>
      <c r="M13" s="23"/>
      <c r="O13" s="56" t="s">
        <v>496</v>
      </c>
      <c r="P13" s="56" t="s">
        <v>496</v>
      </c>
      <c r="Q13" s="23"/>
      <c r="R13" s="56" t="s">
        <v>496</v>
      </c>
      <c r="S13" s="56" t="s">
        <v>496</v>
      </c>
      <c r="U13" s="55" t="s">
        <v>496</v>
      </c>
      <c r="V13" s="55" t="s">
        <v>496</v>
      </c>
      <c r="X13" s="59"/>
      <c r="Z13" s="55" t="s">
        <v>496</v>
      </c>
      <c r="AA13" s="23"/>
      <c r="AB13" s="23"/>
      <c r="AC13" s="55" t="s">
        <v>496</v>
      </c>
      <c r="AD13" s="55"/>
      <c r="AE13" s="23"/>
      <c r="AF13" s="23"/>
      <c r="AG13" s="55"/>
      <c r="AH13" s="55" t="s">
        <v>496</v>
      </c>
      <c r="AI13" s="23"/>
      <c r="AJ13" s="55" t="s">
        <v>496</v>
      </c>
      <c r="AK13" s="55" t="s">
        <v>496</v>
      </c>
      <c r="AL13" s="55"/>
      <c r="AM13" s="55" t="s">
        <v>496</v>
      </c>
      <c r="AN13" s="23"/>
      <c r="AO13" s="55"/>
      <c r="AP13" s="55"/>
      <c r="AQ13" s="55"/>
      <c r="AR13" s="55" t="s">
        <v>496</v>
      </c>
      <c r="AS13" s="55"/>
      <c r="AT13" s="55"/>
      <c r="AU13" s="55"/>
      <c r="AV13" s="55" t="s">
        <v>496</v>
      </c>
      <c r="AW13" s="55" t="s">
        <v>496</v>
      </c>
      <c r="AX13" s="55" t="s">
        <v>496</v>
      </c>
      <c r="AY13" s="55"/>
      <c r="AZ13" s="55" t="s">
        <v>496</v>
      </c>
      <c r="BA13" s="35">
        <f>COUNTA(E13:AZ13)</f>
        <v>22</v>
      </c>
      <c r="BB13" s="38"/>
    </row>
    <row r="14" spans="2:54" ht="12" customHeight="1">
      <c r="B14" s="39" t="s">
        <v>22</v>
      </c>
      <c r="C14" s="3" t="s">
        <v>454</v>
      </c>
      <c r="D14" s="4" t="s">
        <v>15</v>
      </c>
      <c r="E14" s="23"/>
      <c r="H14" s="4" t="s">
        <v>18</v>
      </c>
      <c r="J14" s="4" t="s">
        <v>18</v>
      </c>
      <c r="K14" s="23" t="s">
        <v>18</v>
      </c>
      <c r="L14" s="23"/>
      <c r="M14" s="23" t="s">
        <v>18</v>
      </c>
      <c r="O14" s="23"/>
      <c r="P14" s="56" t="s">
        <v>496</v>
      </c>
      <c r="Q14" s="23"/>
      <c r="R14" s="56" t="s">
        <v>496</v>
      </c>
      <c r="S14" s="56" t="s">
        <v>496</v>
      </c>
      <c r="T14" s="23"/>
      <c r="U14" s="23"/>
      <c r="V14" s="56" t="s">
        <v>496</v>
      </c>
      <c r="W14" s="23"/>
      <c r="X14" s="59"/>
      <c r="Y14" s="56" t="s">
        <v>496</v>
      </c>
      <c r="AA14" s="55" t="s">
        <v>496</v>
      </c>
      <c r="AB14" s="55" t="s">
        <v>496</v>
      </c>
      <c r="AC14" s="56"/>
      <c r="AE14" s="55" t="s">
        <v>496</v>
      </c>
      <c r="AF14" s="55"/>
      <c r="AG14" s="55" t="s">
        <v>496</v>
      </c>
      <c r="AI14" s="55"/>
      <c r="AJ14" s="55"/>
      <c r="AK14" s="55" t="s">
        <v>496</v>
      </c>
      <c r="AL14" s="55"/>
      <c r="AM14" s="55" t="s">
        <v>496</v>
      </c>
      <c r="AN14" s="55"/>
      <c r="AO14" s="55"/>
      <c r="AP14" s="55" t="s">
        <v>496</v>
      </c>
      <c r="AQ14" s="55"/>
      <c r="AR14" s="55"/>
      <c r="AS14" s="55" t="s">
        <v>496</v>
      </c>
      <c r="AT14" s="55"/>
      <c r="AU14" s="55"/>
      <c r="AV14" s="55"/>
      <c r="AW14" s="55" t="s">
        <v>496</v>
      </c>
      <c r="AX14" s="55"/>
      <c r="AY14" s="55"/>
      <c r="AZ14" s="55"/>
      <c r="BA14" s="35">
        <f>COUNTA(E14:AZ14)</f>
        <v>18</v>
      </c>
      <c r="BB14" s="38"/>
    </row>
    <row r="15" spans="2:54" ht="12" customHeight="1">
      <c r="B15" s="37" t="s">
        <v>541</v>
      </c>
      <c r="C15" s="3" t="s">
        <v>542</v>
      </c>
      <c r="D15" s="4" t="s">
        <v>15</v>
      </c>
      <c r="H15" s="23"/>
      <c r="K15" s="23"/>
      <c r="L15" s="23"/>
      <c r="M15" s="23"/>
      <c r="R15" s="55" t="s">
        <v>496</v>
      </c>
      <c r="S15" s="23"/>
      <c r="T15" s="23"/>
      <c r="V15" s="56" t="s">
        <v>496</v>
      </c>
      <c r="X15" s="60"/>
      <c r="Y15" s="56" t="s">
        <v>496</v>
      </c>
      <c r="Z15" s="56" t="s">
        <v>496</v>
      </c>
      <c r="AA15" s="56" t="s">
        <v>496</v>
      </c>
      <c r="AC15" s="56" t="s">
        <v>496</v>
      </c>
      <c r="AE15" s="56"/>
      <c r="AF15" s="56" t="s">
        <v>496</v>
      </c>
      <c r="AG15" s="56" t="s">
        <v>496</v>
      </c>
      <c r="AH15" s="56" t="s">
        <v>496</v>
      </c>
      <c r="AI15" s="56" t="s">
        <v>496</v>
      </c>
      <c r="AJ15" s="55" t="s">
        <v>496</v>
      </c>
      <c r="AK15" s="56"/>
      <c r="AL15" s="56"/>
      <c r="AN15" s="55" t="s">
        <v>496</v>
      </c>
      <c r="AO15" s="55" t="s">
        <v>496</v>
      </c>
      <c r="AP15" s="56"/>
      <c r="AQ15" s="55" t="s">
        <v>496</v>
      </c>
      <c r="AR15" s="55"/>
      <c r="AS15" s="55" t="s">
        <v>496</v>
      </c>
      <c r="AT15" s="55"/>
      <c r="AU15" s="55"/>
      <c r="AV15" s="55" t="s">
        <v>496</v>
      </c>
      <c r="AW15" s="55" t="s">
        <v>496</v>
      </c>
      <c r="AX15" s="55" t="s">
        <v>496</v>
      </c>
      <c r="AY15" s="55"/>
      <c r="AZ15" s="55"/>
      <c r="BA15" s="35">
        <f>COUNTA(E15:AZ15)</f>
        <v>18</v>
      </c>
      <c r="BB15" s="38" t="s">
        <v>3</v>
      </c>
    </row>
    <row r="16" spans="2:54" ht="12" customHeight="1">
      <c r="B16" s="37" t="s">
        <v>578</v>
      </c>
      <c r="C16" s="3" t="s">
        <v>537</v>
      </c>
      <c r="D16" s="4" t="s">
        <v>15</v>
      </c>
      <c r="E16" s="23"/>
      <c r="F16" s="23"/>
      <c r="H16" s="23"/>
      <c r="O16" s="23" t="s">
        <v>496</v>
      </c>
      <c r="X16" s="60"/>
      <c r="Z16" s="56" t="s">
        <v>496</v>
      </c>
      <c r="AB16" s="55" t="s">
        <v>496</v>
      </c>
      <c r="AC16" s="23"/>
      <c r="AF16" s="55" t="s">
        <v>496</v>
      </c>
      <c r="AG16" s="23"/>
      <c r="AH16" s="55"/>
      <c r="AI16" s="23"/>
      <c r="AJ16" s="55" t="s">
        <v>496</v>
      </c>
      <c r="AK16" s="55" t="s">
        <v>496</v>
      </c>
      <c r="AL16" s="23"/>
      <c r="AM16" s="55" t="s">
        <v>496</v>
      </c>
      <c r="AN16" s="55" t="s">
        <v>496</v>
      </c>
      <c r="AO16" s="55"/>
      <c r="AP16" s="55" t="s">
        <v>496</v>
      </c>
      <c r="AQ16" s="55"/>
      <c r="AR16" s="55" t="s">
        <v>496</v>
      </c>
      <c r="AS16" s="55" t="s">
        <v>496</v>
      </c>
      <c r="AT16" s="55"/>
      <c r="AU16" s="55"/>
      <c r="AV16" s="55" t="s">
        <v>496</v>
      </c>
      <c r="AW16" s="55"/>
      <c r="AX16" s="55"/>
      <c r="AY16" s="55"/>
      <c r="AZ16" s="55"/>
      <c r="BA16" s="35">
        <f>COUNTA(E16:AZ16)</f>
        <v>12</v>
      </c>
      <c r="BB16" s="38" t="s">
        <v>3</v>
      </c>
    </row>
    <row r="17" spans="2:54" ht="12" customHeight="1">
      <c r="B17" s="39" t="s">
        <v>53</v>
      </c>
      <c r="C17" s="3" t="s">
        <v>34</v>
      </c>
      <c r="D17" s="4" t="s">
        <v>15</v>
      </c>
      <c r="I17" s="23"/>
      <c r="J17" s="23"/>
      <c r="L17" s="23"/>
      <c r="M17" s="4" t="s">
        <v>496</v>
      </c>
      <c r="N17" s="56" t="s">
        <v>496</v>
      </c>
      <c r="O17" s="56" t="s">
        <v>496</v>
      </c>
      <c r="R17" s="55" t="s">
        <v>496</v>
      </c>
      <c r="X17" s="60"/>
      <c r="Y17" s="56" t="s">
        <v>496</v>
      </c>
      <c r="AA17" s="23"/>
      <c r="AC17" s="56"/>
      <c r="AE17" s="55" t="s">
        <v>496</v>
      </c>
      <c r="AG17" s="56"/>
      <c r="AI17" s="55"/>
      <c r="AL17" s="56" t="s">
        <v>496</v>
      </c>
      <c r="AN17" s="55"/>
      <c r="AO17" s="56" t="s">
        <v>496</v>
      </c>
      <c r="AP17" s="23"/>
      <c r="AQ17" s="23"/>
      <c r="AR17" s="55" t="s">
        <v>496</v>
      </c>
      <c r="AS17" s="23"/>
      <c r="AT17" s="23"/>
      <c r="AU17" s="23"/>
      <c r="AV17" s="23"/>
      <c r="AW17" s="55" t="s">
        <v>496</v>
      </c>
      <c r="AX17" s="55" t="s">
        <v>496</v>
      </c>
      <c r="AY17" s="23"/>
      <c r="AZ17" s="23"/>
      <c r="BA17" s="35">
        <f>COUNTA(E17:AZ17)</f>
        <v>11</v>
      </c>
      <c r="BB17" s="38" t="s">
        <v>3</v>
      </c>
    </row>
    <row r="18" spans="2:54" ht="12" customHeight="1">
      <c r="B18" s="22" t="s">
        <v>35</v>
      </c>
      <c r="C18" s="10" t="s">
        <v>36</v>
      </c>
      <c r="D18" s="23" t="s">
        <v>15</v>
      </c>
      <c r="E18" s="23"/>
      <c r="F18" s="23" t="s">
        <v>18</v>
      </c>
      <c r="G18" s="23"/>
      <c r="H18" s="23" t="s">
        <v>18</v>
      </c>
      <c r="I18" s="23"/>
      <c r="J18" s="23"/>
      <c r="K18" s="23" t="s">
        <v>18</v>
      </c>
      <c r="L18" s="23"/>
      <c r="M18" s="23"/>
      <c r="N18" s="55" t="s">
        <v>496</v>
      </c>
      <c r="O18" s="23"/>
      <c r="P18" s="55" t="s">
        <v>496</v>
      </c>
      <c r="Q18" s="23"/>
      <c r="R18" s="23"/>
      <c r="S18" s="23"/>
      <c r="T18" s="23"/>
      <c r="U18" s="23"/>
      <c r="V18" s="23"/>
      <c r="W18" s="23"/>
      <c r="X18" s="59"/>
      <c r="Y18" s="23"/>
      <c r="Z18" s="55"/>
      <c r="AA18" s="23"/>
      <c r="AB18" s="23"/>
      <c r="AC18" s="55" t="s">
        <v>496</v>
      </c>
      <c r="AD18" s="55"/>
      <c r="AE18" s="23"/>
      <c r="AF18" s="55" t="s">
        <v>496</v>
      </c>
      <c r="AG18" s="55" t="s">
        <v>496</v>
      </c>
      <c r="AH18" s="55"/>
      <c r="AI18" s="23"/>
      <c r="AJ18" s="55"/>
      <c r="AK18" s="55"/>
      <c r="AL18" s="55"/>
      <c r="AM18" s="55" t="s">
        <v>496</v>
      </c>
      <c r="AN18" s="23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 t="s">
        <v>496</v>
      </c>
      <c r="BA18" s="35">
        <f>COUNTA(E18:AZ18)</f>
        <v>10</v>
      </c>
      <c r="BB18" s="36"/>
    </row>
    <row r="19" spans="2:54" ht="12" customHeight="1">
      <c r="B19" s="37" t="s">
        <v>461</v>
      </c>
      <c r="C19" s="3" t="s">
        <v>457</v>
      </c>
      <c r="D19" s="4" t="s">
        <v>15</v>
      </c>
      <c r="I19" s="4" t="s">
        <v>18</v>
      </c>
      <c r="K19" s="23"/>
      <c r="L19" s="23"/>
      <c r="M19" s="23" t="s">
        <v>18</v>
      </c>
      <c r="N19" s="55"/>
      <c r="O19" s="23"/>
      <c r="P19" s="23"/>
      <c r="Q19" s="23"/>
      <c r="R19" s="23"/>
      <c r="S19" s="55" t="s">
        <v>496</v>
      </c>
      <c r="T19" s="55" t="s">
        <v>496</v>
      </c>
      <c r="U19" s="55" t="s">
        <v>496</v>
      </c>
      <c r="W19" s="55" t="s">
        <v>496</v>
      </c>
      <c r="X19" s="59"/>
      <c r="Z19" s="56" t="s">
        <v>496</v>
      </c>
      <c r="AA19" s="23"/>
      <c r="AB19" s="23"/>
      <c r="AE19" s="23"/>
      <c r="AF19" s="23"/>
      <c r="AI19" s="23"/>
      <c r="AJ19" s="23"/>
      <c r="AK19" s="23"/>
      <c r="AM19" s="55"/>
      <c r="AN19" s="23"/>
      <c r="AO19" s="23"/>
      <c r="AP19" s="23"/>
      <c r="AQ19" s="23"/>
      <c r="AR19" s="23"/>
      <c r="AS19" s="55" t="s">
        <v>496</v>
      </c>
      <c r="AT19" s="23"/>
      <c r="AU19" s="23"/>
      <c r="AV19" s="23"/>
      <c r="AW19" s="23"/>
      <c r="AX19" s="55" t="s">
        <v>496</v>
      </c>
      <c r="AY19" s="23"/>
      <c r="AZ19" s="23"/>
      <c r="BA19" s="35">
        <f>COUNTA(E19:AZ19)</f>
        <v>9</v>
      </c>
      <c r="BB19" s="38" t="s">
        <v>3</v>
      </c>
    </row>
    <row r="20" spans="2:54" ht="12" customHeight="1">
      <c r="B20" s="37" t="s">
        <v>41</v>
      </c>
      <c r="C20" s="3" t="s">
        <v>17</v>
      </c>
      <c r="D20" s="4" t="s">
        <v>15</v>
      </c>
      <c r="F20" s="23" t="s">
        <v>18</v>
      </c>
      <c r="M20" s="23"/>
      <c r="R20" s="23"/>
      <c r="S20" s="23"/>
      <c r="V20" s="56" t="s">
        <v>496</v>
      </c>
      <c r="X20" s="59"/>
      <c r="Y20" s="56" t="s">
        <v>496</v>
      </c>
      <c r="AA20" s="23"/>
      <c r="AC20" s="56"/>
      <c r="AE20" s="23"/>
      <c r="AF20" s="23"/>
      <c r="AG20" s="55" t="s">
        <v>496</v>
      </c>
      <c r="AI20" s="23"/>
      <c r="AJ20" s="23"/>
      <c r="AK20" s="23"/>
      <c r="AL20" s="55"/>
      <c r="AN20" s="55" t="s">
        <v>496</v>
      </c>
      <c r="AO20" s="23"/>
      <c r="AP20" s="23"/>
      <c r="AQ20" s="55" t="s">
        <v>496</v>
      </c>
      <c r="AR20" s="23"/>
      <c r="AS20" s="23"/>
      <c r="AT20" s="55"/>
      <c r="AU20" s="55"/>
      <c r="AV20" s="55"/>
      <c r="AW20" s="55"/>
      <c r="AX20" s="55" t="s">
        <v>496</v>
      </c>
      <c r="AY20" s="55" t="s">
        <v>496</v>
      </c>
      <c r="AZ20" s="55" t="s">
        <v>496</v>
      </c>
      <c r="BA20" s="35">
        <f>COUNTA(E20:AZ20)</f>
        <v>9</v>
      </c>
      <c r="BB20" s="38"/>
    </row>
    <row r="21" spans="2:54" ht="12" customHeight="1">
      <c r="B21" s="37" t="s">
        <v>29</v>
      </c>
      <c r="C21" s="3" t="s">
        <v>30</v>
      </c>
      <c r="D21" s="4" t="s">
        <v>15</v>
      </c>
      <c r="E21" s="23"/>
      <c r="F21" s="4" t="s">
        <v>18</v>
      </c>
      <c r="O21" s="23"/>
      <c r="V21" s="56" t="s">
        <v>496</v>
      </c>
      <c r="X21" s="60"/>
      <c r="AG21" s="56" t="s">
        <v>496</v>
      </c>
      <c r="AL21" s="56"/>
      <c r="AQ21" s="56" t="s">
        <v>496</v>
      </c>
      <c r="AT21" s="55" t="s">
        <v>496</v>
      </c>
      <c r="AU21" s="55"/>
      <c r="AV21" s="55"/>
      <c r="AW21" s="55"/>
      <c r="AX21" s="55" t="s">
        <v>496</v>
      </c>
      <c r="AY21" s="55"/>
      <c r="AZ21" s="55" t="s">
        <v>496</v>
      </c>
      <c r="BA21" s="35">
        <f>COUNTA(E21:AZ21)</f>
        <v>7</v>
      </c>
      <c r="BB21" s="38" t="s">
        <v>3</v>
      </c>
    </row>
    <row r="22" spans="2:54" ht="12" customHeight="1">
      <c r="B22" s="37" t="s">
        <v>39</v>
      </c>
      <c r="C22" s="3" t="s">
        <v>40</v>
      </c>
      <c r="D22" s="4" t="s">
        <v>15</v>
      </c>
      <c r="H22" s="4" t="s">
        <v>18</v>
      </c>
      <c r="I22" s="23"/>
      <c r="J22" s="23"/>
      <c r="X22" s="60"/>
      <c r="AB22" s="23"/>
      <c r="AE22" s="56" t="s">
        <v>496</v>
      </c>
      <c r="AF22" s="55" t="s">
        <v>496</v>
      </c>
      <c r="AG22" s="23"/>
      <c r="AI22" s="56"/>
      <c r="AJ22" s="55"/>
      <c r="AK22" s="55"/>
      <c r="AL22" s="23"/>
      <c r="AN22" s="56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35">
        <f>COUNTA(E22:AZ22)</f>
        <v>3</v>
      </c>
      <c r="BB22" s="40"/>
    </row>
    <row r="23" spans="2:54" ht="12" customHeight="1">
      <c r="B23" s="44" t="s">
        <v>515</v>
      </c>
      <c r="C23" s="3" t="s">
        <v>516</v>
      </c>
      <c r="D23" s="4" t="s">
        <v>11</v>
      </c>
      <c r="L23" s="4" t="s">
        <v>497</v>
      </c>
      <c r="P23" s="23"/>
      <c r="X23" s="60"/>
      <c r="AB23" s="23"/>
      <c r="AF23" s="23"/>
      <c r="AJ23" s="23"/>
      <c r="AK23" s="23"/>
      <c r="AO23" s="23"/>
      <c r="AP23" s="23"/>
      <c r="AQ23" s="55" t="s">
        <v>496</v>
      </c>
      <c r="AR23" s="23"/>
      <c r="AS23" s="23"/>
      <c r="AT23" s="55"/>
      <c r="AU23" s="55"/>
      <c r="AV23" s="55"/>
      <c r="AW23" s="55" t="s">
        <v>496</v>
      </c>
      <c r="AX23" s="55"/>
      <c r="AY23" s="55"/>
      <c r="AZ23" s="55"/>
      <c r="BA23" s="35">
        <f>COUNTA(E23:AZ23)</f>
        <v>3</v>
      </c>
      <c r="BB23" s="38"/>
    </row>
    <row r="24" spans="2:54" ht="12" customHeight="1">
      <c r="B24" s="37" t="s">
        <v>540</v>
      </c>
      <c r="C24" s="3" t="s">
        <v>34</v>
      </c>
      <c r="D24" s="4" t="s">
        <v>15</v>
      </c>
      <c r="F24" s="23"/>
      <c r="G24" s="23"/>
      <c r="K24" s="23"/>
      <c r="S24" s="56" t="s">
        <v>496</v>
      </c>
      <c r="X24" s="60"/>
      <c r="Y24" s="56" t="s">
        <v>496</v>
      </c>
      <c r="AC24" s="56"/>
      <c r="AG24" s="56"/>
      <c r="AL24" s="56"/>
      <c r="BA24" s="35">
        <f>COUNTA(E24:AZ24)</f>
        <v>2</v>
      </c>
      <c r="BB24" s="38"/>
    </row>
    <row r="25" spans="2:54" ht="12" customHeight="1">
      <c r="B25" s="37" t="s">
        <v>94</v>
      </c>
      <c r="C25" s="3" t="s">
        <v>34</v>
      </c>
      <c r="D25" s="4" t="s">
        <v>426</v>
      </c>
      <c r="F25" s="23"/>
      <c r="X25" s="60"/>
      <c r="Y25" s="56" t="s">
        <v>496</v>
      </c>
      <c r="AA25" s="56" t="s">
        <v>496</v>
      </c>
      <c r="AC25" s="56"/>
      <c r="AE25" s="56"/>
      <c r="AF25" s="23"/>
      <c r="AG25" s="56"/>
      <c r="AI25" s="56"/>
      <c r="AJ25" s="23"/>
      <c r="AK25" s="23"/>
      <c r="AL25" s="56"/>
      <c r="AN25" s="56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35">
        <f>COUNTA(E25:AZ25)</f>
        <v>2</v>
      </c>
      <c r="BB25" s="38"/>
    </row>
    <row r="26" spans="2:54" ht="12" customHeight="1">
      <c r="B26" s="37" t="s">
        <v>27</v>
      </c>
      <c r="C26" s="3" t="s">
        <v>28</v>
      </c>
      <c r="D26" s="4" t="s">
        <v>15</v>
      </c>
      <c r="I26" s="23"/>
      <c r="S26" s="23"/>
      <c r="T26" s="23"/>
      <c r="U26" s="23"/>
      <c r="V26" s="23"/>
      <c r="X26" s="60"/>
      <c r="AE26" s="55" t="s">
        <v>496</v>
      </c>
      <c r="AF26" s="56" t="s">
        <v>496</v>
      </c>
      <c r="AI26" s="55"/>
      <c r="AJ26" s="56"/>
      <c r="AK26" s="56"/>
      <c r="AN26" s="55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35">
        <f>COUNTA(E26:AZ26)</f>
        <v>2</v>
      </c>
      <c r="BB26" s="38"/>
    </row>
    <row r="27" spans="2:54" ht="12" customHeight="1">
      <c r="B27" s="37" t="s">
        <v>50</v>
      </c>
      <c r="C27" s="3" t="s">
        <v>21</v>
      </c>
      <c r="D27" s="4" t="s">
        <v>15</v>
      </c>
      <c r="X27" s="60"/>
      <c r="Z27" s="56" t="s">
        <v>496</v>
      </c>
      <c r="AA27" s="23"/>
      <c r="AE27" s="23"/>
      <c r="AI27" s="23"/>
      <c r="AN27" s="55" t="s">
        <v>496</v>
      </c>
      <c r="BA27" s="35">
        <f>COUNTA(E27:AZ27)</f>
        <v>2</v>
      </c>
      <c r="BB27" s="38" t="s">
        <v>3</v>
      </c>
    </row>
    <row r="28" spans="2:54" ht="12" customHeight="1">
      <c r="B28" s="37" t="s">
        <v>161</v>
      </c>
      <c r="C28" s="3" t="s">
        <v>162</v>
      </c>
      <c r="D28" s="4" t="s">
        <v>498</v>
      </c>
      <c r="E28" s="4" t="s">
        <v>18</v>
      </c>
      <c r="X28" s="60"/>
      <c r="BA28" s="35">
        <f>COUNTA(E28:AZ28)</f>
        <v>1</v>
      </c>
      <c r="BB28" s="36" t="s">
        <v>3</v>
      </c>
    </row>
    <row r="29" spans="2:54" ht="12" customHeight="1">
      <c r="B29" s="37" t="s">
        <v>51</v>
      </c>
      <c r="C29" s="3" t="s">
        <v>52</v>
      </c>
      <c r="D29" s="4" t="s">
        <v>15</v>
      </c>
      <c r="G29" s="23"/>
      <c r="Q29" s="23"/>
      <c r="V29" s="56" t="s">
        <v>496</v>
      </c>
      <c r="X29" s="60"/>
      <c r="AA29" s="23"/>
      <c r="AE29" s="23"/>
      <c r="AI29" s="23"/>
      <c r="AN29" s="23"/>
      <c r="BA29" s="35">
        <f>COUNTA(E29:AZ29)</f>
        <v>1</v>
      </c>
      <c r="BB29" s="38"/>
    </row>
    <row r="30" spans="2:54" ht="12" customHeight="1">
      <c r="B30" s="37" t="s">
        <v>551</v>
      </c>
      <c r="D30" s="4" t="s">
        <v>15</v>
      </c>
      <c r="H30" s="23"/>
      <c r="Q30" s="23"/>
      <c r="R30" s="23"/>
      <c r="S30" s="23"/>
      <c r="T30" s="23"/>
      <c r="U30" s="23"/>
      <c r="W30" s="4" t="s">
        <v>496</v>
      </c>
      <c r="X30" s="60"/>
      <c r="BA30" s="35">
        <f>COUNTA(E30:AZ30)</f>
        <v>1</v>
      </c>
      <c r="BB30" s="38"/>
    </row>
    <row r="31" spans="2:54" ht="12" customHeight="1">
      <c r="B31" s="37" t="s">
        <v>16</v>
      </c>
      <c r="C31" s="3" t="s">
        <v>17</v>
      </c>
      <c r="D31" s="4" t="s">
        <v>15</v>
      </c>
      <c r="O31" s="23"/>
      <c r="R31" s="23"/>
      <c r="V31" s="23"/>
      <c r="X31" s="60"/>
      <c r="AA31" s="56" t="s">
        <v>496</v>
      </c>
      <c r="AE31" s="56"/>
      <c r="AF31" s="23"/>
      <c r="AI31" s="56"/>
      <c r="AJ31" s="23"/>
      <c r="AK31" s="23"/>
      <c r="AN31" s="55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35">
        <f>COUNTA(E31:AZ31)</f>
        <v>1</v>
      </c>
      <c r="BB31" s="38"/>
    </row>
    <row r="32" spans="2:54" ht="12" customHeight="1">
      <c r="B32" s="37" t="s">
        <v>56</v>
      </c>
      <c r="C32" s="3" t="s">
        <v>34</v>
      </c>
      <c r="D32" s="4" t="s">
        <v>15</v>
      </c>
      <c r="E32" s="23"/>
      <c r="F32" s="23"/>
      <c r="G32" s="23"/>
      <c r="H32" s="23"/>
      <c r="I32" s="23"/>
      <c r="J32" s="23"/>
      <c r="K32" s="23"/>
      <c r="L32" s="23"/>
      <c r="M32" s="23"/>
      <c r="O32" s="23"/>
      <c r="P32" s="23"/>
      <c r="Q32" s="23"/>
      <c r="R32" s="23"/>
      <c r="S32" s="23"/>
      <c r="T32" s="23"/>
      <c r="U32" s="23"/>
      <c r="V32" s="23"/>
      <c r="W32" s="23"/>
      <c r="X32" s="59"/>
      <c r="AA32" s="23"/>
      <c r="AB32" s="23"/>
      <c r="AE32" s="23"/>
      <c r="AF32" s="23"/>
      <c r="AI32" s="23"/>
      <c r="AJ32" s="23"/>
      <c r="AK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55" t="s">
        <v>496</v>
      </c>
      <c r="AZ32" s="23"/>
      <c r="BA32" s="35">
        <f>COUNTA(E32:AZ32)</f>
        <v>1</v>
      </c>
      <c r="BB32" s="38"/>
    </row>
    <row r="33" spans="2:54" ht="12" customHeight="1">
      <c r="B33" s="37" t="s">
        <v>31</v>
      </c>
      <c r="C33" s="3" t="s">
        <v>32</v>
      </c>
      <c r="D33" s="4" t="s">
        <v>15</v>
      </c>
      <c r="K33" s="23"/>
      <c r="P33" s="23"/>
      <c r="Q33" s="23"/>
      <c r="R33" s="23"/>
      <c r="S33" s="23"/>
      <c r="T33" s="23"/>
      <c r="V33" s="23"/>
      <c r="W33" s="23"/>
      <c r="X33" s="60"/>
      <c r="AA33" s="23"/>
      <c r="AE33" s="23"/>
      <c r="AI33" s="23"/>
      <c r="AN33" s="23"/>
      <c r="AZ33" s="55" t="s">
        <v>496</v>
      </c>
      <c r="BA33" s="35">
        <f>COUNTA(E33:AZ33)</f>
        <v>1</v>
      </c>
      <c r="BB33" s="38"/>
    </row>
    <row r="34" spans="2:54" ht="12" customHeight="1" hidden="1">
      <c r="B34" s="37" t="s">
        <v>33</v>
      </c>
      <c r="C34" s="3" t="s">
        <v>34</v>
      </c>
      <c r="D34" s="4" t="s">
        <v>15</v>
      </c>
      <c r="E34" s="23"/>
      <c r="Q34" s="23"/>
      <c r="T34" s="23"/>
      <c r="X34" s="60"/>
      <c r="BA34" s="35">
        <f>COUNTA(E34:AZ34)</f>
        <v>0</v>
      </c>
      <c r="BB34" s="38"/>
    </row>
    <row r="35" spans="2:54" ht="12" customHeight="1" hidden="1">
      <c r="B35" s="37" t="s">
        <v>46</v>
      </c>
      <c r="C35" s="3" t="s">
        <v>47</v>
      </c>
      <c r="D35" s="4" t="s">
        <v>15</v>
      </c>
      <c r="Q35" s="23"/>
      <c r="T35" s="23"/>
      <c r="X35" s="60"/>
      <c r="BA35" s="35">
        <f>COUNTA(E35:AZ35)</f>
        <v>0</v>
      </c>
      <c r="BB35" s="38"/>
    </row>
    <row r="36" spans="2:54" ht="12" customHeight="1" hidden="1">
      <c r="B36" s="37" t="s">
        <v>411</v>
      </c>
      <c r="C36" s="3" t="s">
        <v>412</v>
      </c>
      <c r="D36" s="4" t="s">
        <v>15</v>
      </c>
      <c r="Q36" s="23"/>
      <c r="T36" s="23"/>
      <c r="X36" s="60"/>
      <c r="Z36" s="55"/>
      <c r="AD36" s="55"/>
      <c r="AH36" s="55"/>
      <c r="AM36" s="55"/>
      <c r="BA36" s="35">
        <f>COUNTA(E36:AZ36)</f>
        <v>0</v>
      </c>
      <c r="BB36" s="38"/>
    </row>
    <row r="37" spans="2:54" ht="12" customHeight="1" hidden="1">
      <c r="B37" s="37" t="s">
        <v>37</v>
      </c>
      <c r="C37" s="3" t="s">
        <v>38</v>
      </c>
      <c r="D37" s="4" t="s">
        <v>15</v>
      </c>
      <c r="X37" s="60"/>
      <c r="BA37" s="35">
        <f>COUNTA(E37:AZ37)</f>
        <v>0</v>
      </c>
      <c r="BB37" s="38" t="s">
        <v>3</v>
      </c>
    </row>
    <row r="38" spans="2:54" ht="12" customHeight="1" hidden="1">
      <c r="B38" s="37" t="s">
        <v>42</v>
      </c>
      <c r="C38" s="3" t="s">
        <v>43</v>
      </c>
      <c r="D38" s="4" t="s">
        <v>15</v>
      </c>
      <c r="X38" s="60"/>
      <c r="BA38" s="35">
        <f>COUNTA(E38:AZ38)</f>
        <v>0</v>
      </c>
      <c r="BB38" s="38"/>
    </row>
    <row r="39" spans="2:54" ht="12" customHeight="1" hidden="1">
      <c r="B39" s="37" t="s">
        <v>478</v>
      </c>
      <c r="C39" s="3" t="s">
        <v>479</v>
      </c>
      <c r="D39" s="4" t="s">
        <v>15</v>
      </c>
      <c r="X39" s="60"/>
      <c r="BA39" s="35">
        <f>COUNTA(E39:AZ39)</f>
        <v>0</v>
      </c>
      <c r="BB39" s="38" t="s">
        <v>3</v>
      </c>
    </row>
    <row r="40" spans="2:54" ht="12" customHeight="1" hidden="1">
      <c r="B40" s="37" t="s">
        <v>44</v>
      </c>
      <c r="C40" s="3" t="s">
        <v>45</v>
      </c>
      <c r="D40" s="4" t="s">
        <v>15</v>
      </c>
      <c r="X40" s="60"/>
      <c r="BA40" s="35">
        <f>COUNTA(E40:AZ40)</f>
        <v>0</v>
      </c>
      <c r="BB40" s="40"/>
    </row>
    <row r="41" spans="2:54" ht="12" customHeight="1" hidden="1">
      <c r="B41" s="37" t="s">
        <v>48</v>
      </c>
      <c r="C41" s="3" t="s">
        <v>26</v>
      </c>
      <c r="D41" s="4" t="s">
        <v>15</v>
      </c>
      <c r="X41" s="60"/>
      <c r="BA41" s="35">
        <f>COUNTA(E41:AZ41)</f>
        <v>0</v>
      </c>
      <c r="BB41" s="38" t="s">
        <v>3</v>
      </c>
    </row>
    <row r="42" spans="2:54" ht="12" customHeight="1" hidden="1">
      <c r="B42" s="37" t="s">
        <v>49</v>
      </c>
      <c r="C42" s="3" t="s">
        <v>45</v>
      </c>
      <c r="D42" s="4" t="s">
        <v>15</v>
      </c>
      <c r="L42" s="23"/>
      <c r="X42" s="60"/>
      <c r="BA42" s="35">
        <f>COUNTA(E42:AZ42)</f>
        <v>0</v>
      </c>
      <c r="BB42" s="38"/>
    </row>
    <row r="43" spans="2:54" ht="12" customHeight="1" hidden="1">
      <c r="B43" s="64" t="s">
        <v>53</v>
      </c>
      <c r="C43" s="3" t="s">
        <v>34</v>
      </c>
      <c r="D43" s="4" t="s">
        <v>15</v>
      </c>
      <c r="X43" s="60"/>
      <c r="BA43" s="35">
        <f>COUNTA(E43:AZ43)</f>
        <v>0</v>
      </c>
      <c r="BB43" s="38"/>
    </row>
    <row r="44" spans="2:54" ht="12" customHeight="1" hidden="1">
      <c r="B44" s="37" t="s">
        <v>55</v>
      </c>
      <c r="C44" s="2" t="s">
        <v>54</v>
      </c>
      <c r="D44" s="4" t="s">
        <v>15</v>
      </c>
      <c r="Q44" s="23"/>
      <c r="X44" s="60"/>
      <c r="AY44" s="23"/>
      <c r="BA44" s="35">
        <f>COUNTA(E44:AZ44)</f>
        <v>0</v>
      </c>
      <c r="BB44" s="38" t="s">
        <v>3</v>
      </c>
    </row>
    <row r="45" spans="2:54" ht="12" customHeight="1" hidden="1">
      <c r="B45" s="22" t="s">
        <v>57</v>
      </c>
      <c r="C45" s="3" t="s">
        <v>58</v>
      </c>
      <c r="D45" s="4" t="s">
        <v>15</v>
      </c>
      <c r="X45" s="60"/>
      <c r="BA45" s="35">
        <f>COUNTA(E45:AZ45)</f>
        <v>0</v>
      </c>
      <c r="BB45" s="38" t="s">
        <v>3</v>
      </c>
    </row>
    <row r="46" spans="2:54" ht="12" customHeight="1" hidden="1">
      <c r="B46" s="37" t="s">
        <v>59</v>
      </c>
      <c r="C46" s="3" t="s">
        <v>60</v>
      </c>
      <c r="D46" s="4" t="s">
        <v>15</v>
      </c>
      <c r="L46" s="23"/>
      <c r="M46" s="23"/>
      <c r="N46" s="55"/>
      <c r="P46" s="23"/>
      <c r="Q46" s="23"/>
      <c r="R46" s="23"/>
      <c r="S46" s="23"/>
      <c r="T46" s="23"/>
      <c r="U46" s="23"/>
      <c r="V46" s="23"/>
      <c r="W46" s="23"/>
      <c r="X46" s="59"/>
      <c r="Y46" s="23"/>
      <c r="Z46" s="55"/>
      <c r="AA46" s="23"/>
      <c r="AB46" s="23"/>
      <c r="AC46" s="23"/>
      <c r="AD46" s="55"/>
      <c r="AE46" s="23"/>
      <c r="AF46" s="23"/>
      <c r="AG46" s="23"/>
      <c r="AH46" s="55"/>
      <c r="AI46" s="23"/>
      <c r="AJ46" s="23"/>
      <c r="AK46" s="23"/>
      <c r="AL46" s="23"/>
      <c r="AM46" s="55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35">
        <f>COUNTA(E46:AZ46)</f>
        <v>0</v>
      </c>
      <c r="BB46" s="38"/>
    </row>
    <row r="47" spans="2:54" ht="12" customHeight="1">
      <c r="B47" s="37" t="s">
        <v>69</v>
      </c>
      <c r="C47" s="3" t="s">
        <v>47</v>
      </c>
      <c r="D47" s="4" t="s">
        <v>10</v>
      </c>
      <c r="E47" s="23" t="s">
        <v>18</v>
      </c>
      <c r="F47" s="23" t="s">
        <v>18</v>
      </c>
      <c r="G47" s="23" t="s">
        <v>18</v>
      </c>
      <c r="H47" s="23" t="s">
        <v>18</v>
      </c>
      <c r="I47" s="23" t="s">
        <v>18</v>
      </c>
      <c r="J47" s="23" t="s">
        <v>18</v>
      </c>
      <c r="K47" s="23" t="s">
        <v>18</v>
      </c>
      <c r="L47" s="23" t="s">
        <v>18</v>
      </c>
      <c r="M47" s="23" t="s">
        <v>18</v>
      </c>
      <c r="N47" s="56" t="s">
        <v>496</v>
      </c>
      <c r="O47" s="56" t="s">
        <v>496</v>
      </c>
      <c r="P47" s="56" t="s">
        <v>496</v>
      </c>
      <c r="Q47" s="56" t="s">
        <v>496</v>
      </c>
      <c r="R47" s="56" t="s">
        <v>496</v>
      </c>
      <c r="S47" s="56" t="s">
        <v>496</v>
      </c>
      <c r="T47" s="56" t="s">
        <v>496</v>
      </c>
      <c r="U47" s="56" t="s">
        <v>496</v>
      </c>
      <c r="V47" s="55" t="s">
        <v>496</v>
      </c>
      <c r="W47" s="55" t="s">
        <v>496</v>
      </c>
      <c r="X47" s="59"/>
      <c r="Y47" s="56" t="s">
        <v>496</v>
      </c>
      <c r="Z47" s="56" t="s">
        <v>496</v>
      </c>
      <c r="AA47" s="56" t="s">
        <v>496</v>
      </c>
      <c r="AB47" s="55" t="s">
        <v>496</v>
      </c>
      <c r="AC47" s="55" t="s">
        <v>496</v>
      </c>
      <c r="AD47" s="55" t="s">
        <v>496</v>
      </c>
      <c r="AE47" s="55" t="s">
        <v>496</v>
      </c>
      <c r="AF47" s="55" t="s">
        <v>496</v>
      </c>
      <c r="AG47" s="55" t="s">
        <v>496</v>
      </c>
      <c r="AH47" s="55" t="s">
        <v>496</v>
      </c>
      <c r="AI47" s="55" t="s">
        <v>496</v>
      </c>
      <c r="AJ47" s="55" t="s">
        <v>496</v>
      </c>
      <c r="AK47" s="55" t="s">
        <v>496</v>
      </c>
      <c r="AL47" s="55" t="s">
        <v>496</v>
      </c>
      <c r="AM47" s="55"/>
      <c r="AN47" s="55" t="s">
        <v>496</v>
      </c>
      <c r="AO47" s="55" t="s">
        <v>496</v>
      </c>
      <c r="AP47" s="55" t="s">
        <v>496</v>
      </c>
      <c r="AQ47" s="55" t="s">
        <v>496</v>
      </c>
      <c r="AR47" s="55"/>
      <c r="AS47" s="55" t="s">
        <v>496</v>
      </c>
      <c r="AT47" s="55"/>
      <c r="AU47" s="55" t="s">
        <v>496</v>
      </c>
      <c r="AV47" s="55"/>
      <c r="AW47" s="55" t="s">
        <v>496</v>
      </c>
      <c r="AX47" s="55" t="s">
        <v>496</v>
      </c>
      <c r="AY47" s="55"/>
      <c r="AZ47" s="55" t="s">
        <v>496</v>
      </c>
      <c r="BA47" s="35">
        <f>COUNTA(E47:AZ47)</f>
        <v>42</v>
      </c>
      <c r="BB47" s="38">
        <f>IF(BA47=BA46,BB46,(ROW(BB47))-(ROW(top))+1)</f>
        <v>1</v>
      </c>
    </row>
    <row r="48" spans="2:54" ht="12" customHeight="1">
      <c r="B48" s="37" t="s">
        <v>68</v>
      </c>
      <c r="C48" s="3" t="s">
        <v>63</v>
      </c>
      <c r="D48" s="4" t="s">
        <v>433</v>
      </c>
      <c r="E48" s="23" t="s">
        <v>18</v>
      </c>
      <c r="F48" s="23" t="s">
        <v>18</v>
      </c>
      <c r="G48" s="23" t="s">
        <v>18</v>
      </c>
      <c r="H48" s="23" t="s">
        <v>18</v>
      </c>
      <c r="I48" s="23" t="s">
        <v>18</v>
      </c>
      <c r="J48" s="23" t="s">
        <v>18</v>
      </c>
      <c r="K48" s="23" t="s">
        <v>18</v>
      </c>
      <c r="L48" s="23" t="s">
        <v>18</v>
      </c>
      <c r="M48" s="23" t="s">
        <v>18</v>
      </c>
      <c r="N48" s="56" t="s">
        <v>496</v>
      </c>
      <c r="O48" s="56" t="s">
        <v>496</v>
      </c>
      <c r="P48" s="56" t="s">
        <v>496</v>
      </c>
      <c r="Q48" s="56" t="s">
        <v>496</v>
      </c>
      <c r="R48" s="56" t="s">
        <v>496</v>
      </c>
      <c r="S48" s="56" t="s">
        <v>496</v>
      </c>
      <c r="T48" s="23"/>
      <c r="U48" s="56" t="s">
        <v>496</v>
      </c>
      <c r="V48" s="55" t="s">
        <v>496</v>
      </c>
      <c r="W48" s="56" t="s">
        <v>496</v>
      </c>
      <c r="X48" s="59"/>
      <c r="Y48" s="56" t="s">
        <v>496</v>
      </c>
      <c r="AA48" s="55" t="s">
        <v>496</v>
      </c>
      <c r="AB48" s="55" t="s">
        <v>496</v>
      </c>
      <c r="AC48" s="55" t="s">
        <v>496</v>
      </c>
      <c r="AD48" s="55" t="s">
        <v>496</v>
      </c>
      <c r="AE48" s="55" t="s">
        <v>496</v>
      </c>
      <c r="AF48" s="55" t="s">
        <v>496</v>
      </c>
      <c r="AG48" s="55" t="s">
        <v>496</v>
      </c>
      <c r="AH48" s="55" t="s">
        <v>496</v>
      </c>
      <c r="AI48" s="55" t="s">
        <v>496</v>
      </c>
      <c r="AJ48" s="55" t="s">
        <v>496</v>
      </c>
      <c r="AK48" s="55" t="s">
        <v>496</v>
      </c>
      <c r="AL48" s="55" t="s">
        <v>496</v>
      </c>
      <c r="AM48" s="55"/>
      <c r="AN48" s="55" t="s">
        <v>496</v>
      </c>
      <c r="AO48" s="55" t="s">
        <v>496</v>
      </c>
      <c r="AP48" s="55" t="s">
        <v>496</v>
      </c>
      <c r="AQ48" s="55" t="s">
        <v>496</v>
      </c>
      <c r="AR48" s="55" t="s">
        <v>496</v>
      </c>
      <c r="AS48" s="55" t="s">
        <v>496</v>
      </c>
      <c r="AT48" s="55"/>
      <c r="AU48" s="55" t="s">
        <v>496</v>
      </c>
      <c r="AV48" s="55" t="s">
        <v>496</v>
      </c>
      <c r="AW48" s="55" t="s">
        <v>496</v>
      </c>
      <c r="AX48" s="55" t="s">
        <v>496</v>
      </c>
      <c r="AY48" s="55" t="s">
        <v>496</v>
      </c>
      <c r="AZ48" s="55"/>
      <c r="BA48" s="35">
        <f>COUNTA(E48:AZ48)</f>
        <v>42</v>
      </c>
      <c r="BB48" s="38">
        <f>IF(BA48=BA47,BB47,(ROW(BB48))-(ROW(top))+1)</f>
        <v>1</v>
      </c>
    </row>
    <row r="49" spans="2:54" ht="12" customHeight="1">
      <c r="B49" s="37" t="s">
        <v>78</v>
      </c>
      <c r="C49" s="3" t="s">
        <v>554</v>
      </c>
      <c r="D49" s="4" t="s">
        <v>11</v>
      </c>
      <c r="E49" s="23" t="s">
        <v>18</v>
      </c>
      <c r="G49" s="4" t="s">
        <v>18</v>
      </c>
      <c r="H49" s="23" t="s">
        <v>18</v>
      </c>
      <c r="I49" s="23" t="s">
        <v>18</v>
      </c>
      <c r="J49" s="23" t="s">
        <v>18</v>
      </c>
      <c r="K49" s="23" t="s">
        <v>18</v>
      </c>
      <c r="L49" s="23" t="s">
        <v>18</v>
      </c>
      <c r="M49" s="23" t="s">
        <v>18</v>
      </c>
      <c r="N49" s="56" t="s">
        <v>496</v>
      </c>
      <c r="O49" s="56" t="s">
        <v>496</v>
      </c>
      <c r="P49" s="56" t="s">
        <v>496</v>
      </c>
      <c r="Q49" s="55" t="s">
        <v>496</v>
      </c>
      <c r="S49" s="55" t="s">
        <v>496</v>
      </c>
      <c r="T49" s="56" t="s">
        <v>496</v>
      </c>
      <c r="U49" s="56" t="s">
        <v>496</v>
      </c>
      <c r="V49" s="55" t="s">
        <v>496</v>
      </c>
      <c r="W49" s="23"/>
      <c r="X49" s="59"/>
      <c r="Y49" s="56" t="s">
        <v>496</v>
      </c>
      <c r="Z49" s="56" t="s">
        <v>496</v>
      </c>
      <c r="AB49" s="55" t="s">
        <v>496</v>
      </c>
      <c r="AC49" s="55" t="s">
        <v>496</v>
      </c>
      <c r="AE49" s="55" t="s">
        <v>496</v>
      </c>
      <c r="AF49" s="55" t="s">
        <v>496</v>
      </c>
      <c r="AG49" s="55" t="s">
        <v>496</v>
      </c>
      <c r="AH49" s="55" t="s">
        <v>496</v>
      </c>
      <c r="AI49" s="55" t="s">
        <v>496</v>
      </c>
      <c r="AJ49" s="55" t="s">
        <v>496</v>
      </c>
      <c r="AK49" s="55" t="s">
        <v>496</v>
      </c>
      <c r="AL49" s="55" t="s">
        <v>496</v>
      </c>
      <c r="AM49" s="55" t="s">
        <v>496</v>
      </c>
      <c r="AN49" s="55" t="s">
        <v>496</v>
      </c>
      <c r="AO49" s="55"/>
      <c r="AP49" s="55" t="s">
        <v>496</v>
      </c>
      <c r="AQ49" s="55"/>
      <c r="AR49" s="55"/>
      <c r="AS49" s="55" t="s">
        <v>496</v>
      </c>
      <c r="AT49" s="55" t="s">
        <v>496</v>
      </c>
      <c r="AU49" s="55"/>
      <c r="AV49" s="55" t="s">
        <v>496</v>
      </c>
      <c r="AW49" s="55" t="s">
        <v>496</v>
      </c>
      <c r="AX49" s="55" t="s">
        <v>496</v>
      </c>
      <c r="AY49" s="55" t="s">
        <v>496</v>
      </c>
      <c r="AZ49" s="55" t="s">
        <v>496</v>
      </c>
      <c r="BA49" s="35">
        <f>COUNTA(E49:AZ49)</f>
        <v>38</v>
      </c>
      <c r="BB49" s="38">
        <f>IF(BA49=BA48,BB48,(ROW(BB49))-(ROW(top))+1)</f>
        <v>3</v>
      </c>
    </row>
    <row r="50" spans="2:54" ht="12" customHeight="1">
      <c r="B50" s="37" t="s">
        <v>64</v>
      </c>
      <c r="C50" s="3" t="s">
        <v>65</v>
      </c>
      <c r="D50" s="4" t="s">
        <v>11</v>
      </c>
      <c r="E50" s="23" t="s">
        <v>18</v>
      </c>
      <c r="F50" s="23" t="s">
        <v>18</v>
      </c>
      <c r="G50" s="4" t="s">
        <v>18</v>
      </c>
      <c r="H50" s="23" t="s">
        <v>18</v>
      </c>
      <c r="I50" s="23" t="s">
        <v>18</v>
      </c>
      <c r="J50" s="23" t="s">
        <v>18</v>
      </c>
      <c r="K50" s="23" t="s">
        <v>18</v>
      </c>
      <c r="L50" s="23"/>
      <c r="M50" s="23" t="s">
        <v>18</v>
      </c>
      <c r="N50" s="56" t="s">
        <v>496</v>
      </c>
      <c r="O50" s="56" t="s">
        <v>496</v>
      </c>
      <c r="P50" s="56" t="s">
        <v>496</v>
      </c>
      <c r="R50" s="56" t="s">
        <v>496</v>
      </c>
      <c r="S50" s="56" t="s">
        <v>496</v>
      </c>
      <c r="T50" s="56" t="s">
        <v>496</v>
      </c>
      <c r="U50" s="23"/>
      <c r="V50" s="55" t="s">
        <v>496</v>
      </c>
      <c r="W50" s="23"/>
      <c r="X50" s="60"/>
      <c r="Y50" s="56" t="s">
        <v>496</v>
      </c>
      <c r="Z50" s="56" t="s">
        <v>496</v>
      </c>
      <c r="AA50" s="23"/>
      <c r="AB50" s="23"/>
      <c r="AC50" s="55" t="s">
        <v>496</v>
      </c>
      <c r="AE50" s="55" t="s">
        <v>496</v>
      </c>
      <c r="AF50" s="55" t="s">
        <v>496</v>
      </c>
      <c r="AG50" s="55"/>
      <c r="AH50" s="55"/>
      <c r="AI50" s="55" t="s">
        <v>496</v>
      </c>
      <c r="AJ50" s="55" t="s">
        <v>496</v>
      </c>
      <c r="AK50" s="55" t="s">
        <v>496</v>
      </c>
      <c r="AL50" s="55"/>
      <c r="AM50" s="55" t="s">
        <v>496</v>
      </c>
      <c r="AN50" s="55" t="s">
        <v>496</v>
      </c>
      <c r="AO50" s="55" t="s">
        <v>496</v>
      </c>
      <c r="AP50" s="55"/>
      <c r="AQ50" s="55"/>
      <c r="AR50" s="55" t="s">
        <v>496</v>
      </c>
      <c r="AS50" s="55" t="s">
        <v>496</v>
      </c>
      <c r="AT50" s="55"/>
      <c r="AU50" s="55" t="s">
        <v>496</v>
      </c>
      <c r="AV50" s="55" t="s">
        <v>496</v>
      </c>
      <c r="AW50" s="55" t="s">
        <v>496</v>
      </c>
      <c r="AX50" s="55" t="s">
        <v>496</v>
      </c>
      <c r="AY50" s="55" t="s">
        <v>496</v>
      </c>
      <c r="AZ50" s="55" t="s">
        <v>496</v>
      </c>
      <c r="BA50" s="35">
        <f>COUNTA(E50:AZ50)</f>
        <v>34</v>
      </c>
      <c r="BB50" s="38">
        <f>IF(BA50=BA49,BB49,(ROW(BB50))-(ROW(top))+1)</f>
        <v>4</v>
      </c>
    </row>
    <row r="51" spans="2:54" ht="12" customHeight="1">
      <c r="B51" s="37" t="s">
        <v>72</v>
      </c>
      <c r="C51" s="3" t="s">
        <v>454</v>
      </c>
      <c r="D51" s="4" t="s">
        <v>10</v>
      </c>
      <c r="E51" s="23" t="s">
        <v>18</v>
      </c>
      <c r="F51" s="23" t="s">
        <v>18</v>
      </c>
      <c r="G51" s="23" t="s">
        <v>18</v>
      </c>
      <c r="H51" s="23" t="s">
        <v>18</v>
      </c>
      <c r="I51" s="23"/>
      <c r="J51" s="23"/>
      <c r="K51" s="23" t="s">
        <v>18</v>
      </c>
      <c r="L51" s="23"/>
      <c r="M51" s="23"/>
      <c r="O51" s="56" t="s">
        <v>496</v>
      </c>
      <c r="R51" s="56" t="s">
        <v>496</v>
      </c>
      <c r="S51" s="56" t="s">
        <v>496</v>
      </c>
      <c r="T51" s="55" t="s">
        <v>496</v>
      </c>
      <c r="U51" s="56" t="s">
        <v>496</v>
      </c>
      <c r="V51" s="55" t="s">
        <v>496</v>
      </c>
      <c r="W51" s="55" t="s">
        <v>496</v>
      </c>
      <c r="X51" s="59"/>
      <c r="Y51" s="55" t="s">
        <v>496</v>
      </c>
      <c r="AA51" s="56" t="s">
        <v>496</v>
      </c>
      <c r="AB51" s="55" t="s">
        <v>496</v>
      </c>
      <c r="AC51" s="55"/>
      <c r="AD51" s="55" t="s">
        <v>496</v>
      </c>
      <c r="AE51" s="55" t="s">
        <v>496</v>
      </c>
      <c r="AF51" s="55" t="s">
        <v>496</v>
      </c>
      <c r="AG51" s="55" t="s">
        <v>496</v>
      </c>
      <c r="AH51" s="55" t="s">
        <v>496</v>
      </c>
      <c r="AI51" s="55" t="s">
        <v>496</v>
      </c>
      <c r="AJ51" s="55"/>
      <c r="AK51" s="55"/>
      <c r="AL51" s="55" t="s">
        <v>496</v>
      </c>
      <c r="AM51" s="55" t="s">
        <v>496</v>
      </c>
      <c r="AN51" s="55" t="s">
        <v>496</v>
      </c>
      <c r="AO51" s="55" t="s">
        <v>496</v>
      </c>
      <c r="AP51" s="55" t="s">
        <v>496</v>
      </c>
      <c r="AQ51" s="55" t="s">
        <v>496</v>
      </c>
      <c r="AR51" s="55" t="s">
        <v>496</v>
      </c>
      <c r="AS51" s="55"/>
      <c r="AT51" s="55" t="s">
        <v>496</v>
      </c>
      <c r="AU51" s="55"/>
      <c r="AV51" s="55" t="s">
        <v>496</v>
      </c>
      <c r="AW51" s="55" t="s">
        <v>496</v>
      </c>
      <c r="AX51" s="55" t="s">
        <v>496</v>
      </c>
      <c r="AY51" s="55"/>
      <c r="AZ51" s="55" t="s">
        <v>496</v>
      </c>
      <c r="BA51" s="35">
        <f>COUNTA(E51:AZ51)</f>
        <v>33</v>
      </c>
      <c r="BB51" s="38">
        <f>IF(BA51=BA50,BB50,(ROW(BB51))-(ROW(top))+1)</f>
        <v>5</v>
      </c>
    </row>
    <row r="52" spans="2:54" ht="12" customHeight="1">
      <c r="B52" s="37" t="s">
        <v>66</v>
      </c>
      <c r="C52" s="3" t="s">
        <v>67</v>
      </c>
      <c r="D52" s="4" t="s">
        <v>9</v>
      </c>
      <c r="E52" s="23" t="s">
        <v>18</v>
      </c>
      <c r="F52" s="23" t="s">
        <v>18</v>
      </c>
      <c r="G52" s="23" t="s">
        <v>18</v>
      </c>
      <c r="H52" s="23" t="s">
        <v>18</v>
      </c>
      <c r="I52" s="23" t="s">
        <v>18</v>
      </c>
      <c r="J52" s="23"/>
      <c r="K52" s="23"/>
      <c r="L52" s="23" t="s">
        <v>18</v>
      </c>
      <c r="M52" s="23" t="s">
        <v>18</v>
      </c>
      <c r="N52" s="56" t="s">
        <v>496</v>
      </c>
      <c r="O52" s="56" t="s">
        <v>496</v>
      </c>
      <c r="P52" s="56" t="s">
        <v>496</v>
      </c>
      <c r="Q52" s="56" t="s">
        <v>496</v>
      </c>
      <c r="S52" s="23"/>
      <c r="T52" s="56" t="s">
        <v>496</v>
      </c>
      <c r="U52" s="56" t="s">
        <v>496</v>
      </c>
      <c r="V52" s="23"/>
      <c r="W52" s="55" t="s">
        <v>496</v>
      </c>
      <c r="X52" s="59"/>
      <c r="Y52" s="56" t="s">
        <v>496</v>
      </c>
      <c r="Z52" s="56" t="s">
        <v>496</v>
      </c>
      <c r="AA52" s="56" t="s">
        <v>496</v>
      </c>
      <c r="AB52" s="56" t="s">
        <v>496</v>
      </c>
      <c r="AC52" s="55"/>
      <c r="AD52" s="56" t="s">
        <v>496</v>
      </c>
      <c r="AE52" s="55" t="s">
        <v>496</v>
      </c>
      <c r="AF52" s="55" t="s">
        <v>496</v>
      </c>
      <c r="AG52" s="55" t="s">
        <v>496</v>
      </c>
      <c r="AI52" s="55"/>
      <c r="AJ52" s="55" t="s">
        <v>496</v>
      </c>
      <c r="AK52" s="55"/>
      <c r="AL52" s="55" t="s">
        <v>496</v>
      </c>
      <c r="AM52" s="55" t="s">
        <v>496</v>
      </c>
      <c r="AN52" s="55" t="s">
        <v>496</v>
      </c>
      <c r="AO52" s="55" t="s">
        <v>496</v>
      </c>
      <c r="AP52" s="55"/>
      <c r="AQ52" s="55" t="s">
        <v>496</v>
      </c>
      <c r="AR52" s="55" t="s">
        <v>496</v>
      </c>
      <c r="AS52" s="55" t="s">
        <v>496</v>
      </c>
      <c r="AT52" s="55" t="s">
        <v>496</v>
      </c>
      <c r="AU52" s="55" t="s">
        <v>496</v>
      </c>
      <c r="AV52" s="55"/>
      <c r="AW52" s="55"/>
      <c r="AX52" s="55"/>
      <c r="AY52" s="55"/>
      <c r="AZ52" s="55" t="s">
        <v>496</v>
      </c>
      <c r="BA52" s="35">
        <f>COUNTA(E52:AZ52)</f>
        <v>33</v>
      </c>
      <c r="BB52" s="38">
        <f>IF(BA52=BA51,BB51,(ROW(BB52))-(ROW(top))+1)</f>
        <v>5</v>
      </c>
    </row>
    <row r="53" spans="2:54" ht="12" customHeight="1">
      <c r="B53" s="37" t="s">
        <v>75</v>
      </c>
      <c r="C53" s="3" t="s">
        <v>63</v>
      </c>
      <c r="D53" s="4" t="s">
        <v>416</v>
      </c>
      <c r="E53" s="23"/>
      <c r="F53" s="23" t="s">
        <v>18</v>
      </c>
      <c r="G53" s="23" t="s">
        <v>18</v>
      </c>
      <c r="H53" s="23" t="s">
        <v>18</v>
      </c>
      <c r="I53" s="23" t="s">
        <v>18</v>
      </c>
      <c r="J53" s="23" t="s">
        <v>18</v>
      </c>
      <c r="K53" s="23" t="s">
        <v>18</v>
      </c>
      <c r="L53" s="4" t="s">
        <v>18</v>
      </c>
      <c r="M53" s="23" t="s">
        <v>18</v>
      </c>
      <c r="N53" s="56" t="s">
        <v>496</v>
      </c>
      <c r="O53" s="56" t="s">
        <v>496</v>
      </c>
      <c r="P53" s="56" t="s">
        <v>496</v>
      </c>
      <c r="Q53" s="56" t="s">
        <v>496</v>
      </c>
      <c r="R53" s="56" t="s">
        <v>496</v>
      </c>
      <c r="S53" s="23"/>
      <c r="U53" s="56" t="s">
        <v>496</v>
      </c>
      <c r="V53" s="55" t="s">
        <v>496</v>
      </c>
      <c r="W53" s="55" t="s">
        <v>496</v>
      </c>
      <c r="X53" s="59"/>
      <c r="Z53" s="56" t="s">
        <v>496</v>
      </c>
      <c r="AA53" s="56" t="s">
        <v>496</v>
      </c>
      <c r="AB53" s="55" t="s">
        <v>496</v>
      </c>
      <c r="AC53" s="55" t="s">
        <v>496</v>
      </c>
      <c r="AE53" s="55" t="s">
        <v>496</v>
      </c>
      <c r="AF53" s="55"/>
      <c r="AG53" s="55" t="s">
        <v>496</v>
      </c>
      <c r="AH53" s="55" t="s">
        <v>496</v>
      </c>
      <c r="AI53" s="55" t="s">
        <v>496</v>
      </c>
      <c r="AJ53" s="55"/>
      <c r="AK53" s="55"/>
      <c r="AL53" s="55" t="s">
        <v>496</v>
      </c>
      <c r="AM53" s="55" t="s">
        <v>496</v>
      </c>
      <c r="AN53" s="55"/>
      <c r="AO53" s="55" t="s">
        <v>496</v>
      </c>
      <c r="AP53" s="55"/>
      <c r="AQ53" s="55" t="s">
        <v>496</v>
      </c>
      <c r="AR53" s="55" t="s">
        <v>496</v>
      </c>
      <c r="AS53" s="55"/>
      <c r="AT53" s="55"/>
      <c r="AU53" s="55"/>
      <c r="AV53" s="55"/>
      <c r="AW53" s="55" t="s">
        <v>496</v>
      </c>
      <c r="AX53" s="55"/>
      <c r="AY53" s="55"/>
      <c r="AZ53" s="55"/>
      <c r="BA53" s="35">
        <f>COUNTA(E53:AZ53)</f>
        <v>30</v>
      </c>
      <c r="BB53" s="38">
        <f>IF(BA53=BA52,BB52,(ROW(BB53))-(ROW(top))+1)</f>
        <v>7</v>
      </c>
    </row>
    <row r="54" spans="2:54" ht="12" customHeight="1">
      <c r="B54" s="37" t="s">
        <v>71</v>
      </c>
      <c r="C54" s="10" t="s">
        <v>65</v>
      </c>
      <c r="D54" s="4" t="s">
        <v>10</v>
      </c>
      <c r="E54" s="23" t="s">
        <v>18</v>
      </c>
      <c r="F54" s="23" t="s">
        <v>18</v>
      </c>
      <c r="G54" s="23" t="s">
        <v>18</v>
      </c>
      <c r="H54" s="4" t="s">
        <v>18</v>
      </c>
      <c r="I54" s="23" t="s">
        <v>18</v>
      </c>
      <c r="J54" s="23"/>
      <c r="K54" s="23"/>
      <c r="L54" s="23" t="s">
        <v>18</v>
      </c>
      <c r="M54" s="23" t="s">
        <v>18</v>
      </c>
      <c r="N54" s="56" t="s">
        <v>496</v>
      </c>
      <c r="O54" s="56" t="s">
        <v>496</v>
      </c>
      <c r="Q54" s="56" t="s">
        <v>496</v>
      </c>
      <c r="R54" s="56" t="s">
        <v>496</v>
      </c>
      <c r="S54" s="55" t="s">
        <v>496</v>
      </c>
      <c r="T54" s="23"/>
      <c r="U54" s="55" t="s">
        <v>496</v>
      </c>
      <c r="V54" s="23"/>
      <c r="W54" s="56" t="s">
        <v>496</v>
      </c>
      <c r="X54" s="60"/>
      <c r="Y54" s="55" t="s">
        <v>496</v>
      </c>
      <c r="Z54" s="56" t="s">
        <v>496</v>
      </c>
      <c r="AB54" s="55" t="s">
        <v>496</v>
      </c>
      <c r="AC54" s="55" t="s">
        <v>496</v>
      </c>
      <c r="AD54" s="55"/>
      <c r="AE54" s="56" t="s">
        <v>496</v>
      </c>
      <c r="AF54" s="55" t="s">
        <v>496</v>
      </c>
      <c r="AG54" s="56"/>
      <c r="AH54" s="55"/>
      <c r="AI54" s="55"/>
      <c r="AJ54" s="55" t="s">
        <v>496</v>
      </c>
      <c r="AK54" s="55" t="s">
        <v>496</v>
      </c>
      <c r="AL54" s="55"/>
      <c r="AM54" s="55"/>
      <c r="AN54" s="55"/>
      <c r="AO54" s="55" t="s">
        <v>496</v>
      </c>
      <c r="AP54" s="55" t="s">
        <v>496</v>
      </c>
      <c r="AQ54" s="55" t="s">
        <v>496</v>
      </c>
      <c r="AR54" s="55" t="s">
        <v>496</v>
      </c>
      <c r="AS54" s="55"/>
      <c r="AT54" s="55" t="s">
        <v>496</v>
      </c>
      <c r="AU54" s="55"/>
      <c r="AV54" s="55"/>
      <c r="AW54" s="55" t="s">
        <v>496</v>
      </c>
      <c r="AX54" s="55" t="s">
        <v>496</v>
      </c>
      <c r="AY54" s="55"/>
      <c r="AZ54" s="55" t="s">
        <v>496</v>
      </c>
      <c r="BA54" s="35">
        <f>COUNTA(E54:AZ54)</f>
        <v>30</v>
      </c>
      <c r="BB54" s="38">
        <f>IF(BA54=BA53,BB53,(ROW(BB54))-(ROW(top))+1)</f>
        <v>7</v>
      </c>
    </row>
    <row r="55" spans="2:54" ht="12" customHeight="1">
      <c r="B55" s="37" t="s">
        <v>97</v>
      </c>
      <c r="C55" s="3" t="s">
        <v>65</v>
      </c>
      <c r="D55" s="4" t="s">
        <v>435</v>
      </c>
      <c r="E55" s="23"/>
      <c r="F55" s="23" t="s">
        <v>18</v>
      </c>
      <c r="G55" s="4" t="s">
        <v>18</v>
      </c>
      <c r="H55" s="23" t="s">
        <v>18</v>
      </c>
      <c r="I55" s="23" t="s">
        <v>18</v>
      </c>
      <c r="J55" s="23" t="s">
        <v>18</v>
      </c>
      <c r="K55" s="23" t="s">
        <v>18</v>
      </c>
      <c r="L55" s="23" t="s">
        <v>18</v>
      </c>
      <c r="M55" s="4" t="s">
        <v>18</v>
      </c>
      <c r="N55" s="56" t="s">
        <v>496</v>
      </c>
      <c r="O55" s="56" t="s">
        <v>496</v>
      </c>
      <c r="Q55" s="56" t="s">
        <v>496</v>
      </c>
      <c r="R55" s="56" t="s">
        <v>496</v>
      </c>
      <c r="T55" s="55"/>
      <c r="U55" s="56" t="s">
        <v>496</v>
      </c>
      <c r="V55" s="23"/>
      <c r="W55" s="56" t="s">
        <v>496</v>
      </c>
      <c r="X55" s="59"/>
      <c r="Y55" s="56" t="s">
        <v>496</v>
      </c>
      <c r="Z55" s="56" t="s">
        <v>496</v>
      </c>
      <c r="AA55" s="55" t="s">
        <v>496</v>
      </c>
      <c r="AB55" s="23"/>
      <c r="AC55" s="56"/>
      <c r="AD55" s="55"/>
      <c r="AE55" s="55" t="s">
        <v>496</v>
      </c>
      <c r="AF55" s="55" t="s">
        <v>496</v>
      </c>
      <c r="AG55" s="56"/>
      <c r="AH55" s="55" t="s">
        <v>496</v>
      </c>
      <c r="AI55" s="55"/>
      <c r="AJ55" s="55"/>
      <c r="AK55" s="55"/>
      <c r="AL55" s="55" t="s">
        <v>496</v>
      </c>
      <c r="AM55" s="55" t="s">
        <v>496</v>
      </c>
      <c r="AN55" s="55"/>
      <c r="AO55" s="55"/>
      <c r="AP55" s="55" t="s">
        <v>496</v>
      </c>
      <c r="AQ55" s="55" t="s">
        <v>496</v>
      </c>
      <c r="AR55" s="55" t="s">
        <v>496</v>
      </c>
      <c r="AS55" s="55" t="s">
        <v>496</v>
      </c>
      <c r="AT55" s="55" t="s">
        <v>496</v>
      </c>
      <c r="AU55" s="55"/>
      <c r="AV55" s="55"/>
      <c r="AW55" s="55" t="s">
        <v>496</v>
      </c>
      <c r="AX55" s="55" t="s">
        <v>496</v>
      </c>
      <c r="AY55" s="55"/>
      <c r="AZ55" s="55"/>
      <c r="BA55" s="35">
        <f>COUNTA(E55:AZ55)</f>
        <v>29</v>
      </c>
      <c r="BB55" s="38">
        <f>IF(BA55=BA54,BB54,(ROW(BB55))-(ROW(top))+1)</f>
        <v>9</v>
      </c>
    </row>
    <row r="56" spans="2:54" ht="12" customHeight="1">
      <c r="B56" s="53" t="s">
        <v>249</v>
      </c>
      <c r="C56" s="61" t="s">
        <v>544</v>
      </c>
      <c r="D56" s="4" t="s">
        <v>485</v>
      </c>
      <c r="E56" s="23"/>
      <c r="F56" s="23" t="s">
        <v>18</v>
      </c>
      <c r="G56" s="23" t="s">
        <v>18</v>
      </c>
      <c r="I56" s="23" t="s">
        <v>18</v>
      </c>
      <c r="J56" s="23"/>
      <c r="K56" s="23" t="s">
        <v>18</v>
      </c>
      <c r="L56" s="23" t="s">
        <v>18</v>
      </c>
      <c r="M56" s="4" t="s">
        <v>18</v>
      </c>
      <c r="O56" s="56" t="s">
        <v>496</v>
      </c>
      <c r="P56" s="55" t="s">
        <v>496</v>
      </c>
      <c r="R56" s="56" t="s">
        <v>496</v>
      </c>
      <c r="S56" s="56" t="s">
        <v>496</v>
      </c>
      <c r="U56" s="56" t="s">
        <v>496</v>
      </c>
      <c r="X56" s="60"/>
      <c r="Y56" s="56" t="s">
        <v>496</v>
      </c>
      <c r="Z56" s="56" t="s">
        <v>496</v>
      </c>
      <c r="AA56" s="56" t="s">
        <v>496</v>
      </c>
      <c r="AB56" s="23"/>
      <c r="AC56" s="55" t="s">
        <v>496</v>
      </c>
      <c r="AE56" s="55" t="s">
        <v>496</v>
      </c>
      <c r="AF56" s="55" t="s">
        <v>496</v>
      </c>
      <c r="AG56" s="55" t="s">
        <v>496</v>
      </c>
      <c r="AH56" s="55" t="s">
        <v>496</v>
      </c>
      <c r="AI56" s="55" t="s">
        <v>496</v>
      </c>
      <c r="AJ56" s="55" t="s">
        <v>496</v>
      </c>
      <c r="AK56" s="55"/>
      <c r="AL56" s="55" t="s">
        <v>496</v>
      </c>
      <c r="AM56" s="55"/>
      <c r="AN56" s="55"/>
      <c r="AO56" s="55"/>
      <c r="AP56" s="55" t="s">
        <v>496</v>
      </c>
      <c r="AQ56" s="55"/>
      <c r="AR56" s="55"/>
      <c r="AS56" s="55"/>
      <c r="AT56" s="55" t="s">
        <v>496</v>
      </c>
      <c r="AU56" s="55"/>
      <c r="AV56" s="55"/>
      <c r="AW56" s="55" t="s">
        <v>496</v>
      </c>
      <c r="AX56" s="55" t="s">
        <v>496</v>
      </c>
      <c r="AY56" s="55"/>
      <c r="AZ56" s="55"/>
      <c r="BA56" s="35">
        <f>COUNTA(E56:AZ56)</f>
        <v>26</v>
      </c>
      <c r="BB56" s="38">
        <f>IF(BA56=BA55,BB55,(ROW(BB56))-(ROW(top))+1)</f>
        <v>10</v>
      </c>
    </row>
    <row r="57" spans="2:54" ht="12" customHeight="1">
      <c r="B57" s="37" t="s">
        <v>98</v>
      </c>
      <c r="C57" s="3" t="s">
        <v>99</v>
      </c>
      <c r="D57" s="4" t="s">
        <v>9</v>
      </c>
      <c r="E57" s="23"/>
      <c r="F57" s="23" t="s">
        <v>18</v>
      </c>
      <c r="G57" s="23" t="s">
        <v>18</v>
      </c>
      <c r="H57" s="23"/>
      <c r="I57" s="23" t="s">
        <v>18</v>
      </c>
      <c r="J57" s="23" t="s">
        <v>18</v>
      </c>
      <c r="K57" s="23" t="s">
        <v>18</v>
      </c>
      <c r="L57" s="23" t="s">
        <v>18</v>
      </c>
      <c r="O57" s="56" t="s">
        <v>496</v>
      </c>
      <c r="P57" s="23"/>
      <c r="Q57" s="55" t="s">
        <v>496</v>
      </c>
      <c r="R57" s="23"/>
      <c r="S57" s="56" t="s">
        <v>496</v>
      </c>
      <c r="U57" s="56" t="s">
        <v>496</v>
      </c>
      <c r="V57" s="56" t="s">
        <v>496</v>
      </c>
      <c r="W57" s="55" t="s">
        <v>496</v>
      </c>
      <c r="X57" s="60"/>
      <c r="Y57" s="23"/>
      <c r="AA57" s="56" t="s">
        <v>496</v>
      </c>
      <c r="AB57" s="23"/>
      <c r="AC57" s="23"/>
      <c r="AD57" s="55" t="s">
        <v>496</v>
      </c>
      <c r="AE57" s="55" t="s">
        <v>496</v>
      </c>
      <c r="AF57" s="55" t="s">
        <v>496</v>
      </c>
      <c r="AG57" s="55" t="s">
        <v>496</v>
      </c>
      <c r="AH57" s="55" t="s">
        <v>496</v>
      </c>
      <c r="AI57" s="55" t="s">
        <v>496</v>
      </c>
      <c r="AJ57" s="55" t="s">
        <v>496</v>
      </c>
      <c r="AK57" s="55"/>
      <c r="AL57" s="55"/>
      <c r="AM57" s="55"/>
      <c r="AN57" s="55" t="s">
        <v>496</v>
      </c>
      <c r="AO57" s="55" t="s">
        <v>496</v>
      </c>
      <c r="AP57" s="55"/>
      <c r="AQ57" s="55" t="s">
        <v>496</v>
      </c>
      <c r="AR57" s="55"/>
      <c r="AS57" s="55"/>
      <c r="AT57" s="55" t="s">
        <v>496</v>
      </c>
      <c r="AU57" s="55"/>
      <c r="AV57" s="55" t="s">
        <v>496</v>
      </c>
      <c r="AW57" s="55"/>
      <c r="AX57" s="55" t="s">
        <v>496</v>
      </c>
      <c r="AY57" s="55"/>
      <c r="AZ57" s="55"/>
      <c r="BA57" s="35">
        <f>COUNTA(E57:AZ57)</f>
        <v>26</v>
      </c>
      <c r="BB57" s="38">
        <f>IF(BA57=BA56,BB56,(ROW(BB57))-(ROW(top))+1)</f>
        <v>10</v>
      </c>
    </row>
    <row r="58" spans="2:54" ht="12" customHeight="1">
      <c r="B58" s="37" t="s">
        <v>90</v>
      </c>
      <c r="C58" s="3" t="s">
        <v>91</v>
      </c>
      <c r="D58" s="4" t="s">
        <v>8</v>
      </c>
      <c r="E58" s="23"/>
      <c r="F58" s="23" t="s">
        <v>18</v>
      </c>
      <c r="G58" s="4" t="s">
        <v>18</v>
      </c>
      <c r="H58" s="23" t="s">
        <v>18</v>
      </c>
      <c r="I58" s="23" t="s">
        <v>18</v>
      </c>
      <c r="J58" s="23" t="s">
        <v>18</v>
      </c>
      <c r="K58" s="23" t="s">
        <v>18</v>
      </c>
      <c r="L58" s="23" t="s">
        <v>18</v>
      </c>
      <c r="P58" s="23"/>
      <c r="R58" s="55" t="s">
        <v>496</v>
      </c>
      <c r="S58" s="56" t="s">
        <v>496</v>
      </c>
      <c r="T58" s="55" t="s">
        <v>496</v>
      </c>
      <c r="U58" s="56" t="s">
        <v>496</v>
      </c>
      <c r="V58" s="55" t="s">
        <v>496</v>
      </c>
      <c r="W58" s="23"/>
      <c r="X58" s="59"/>
      <c r="Y58" s="56" t="s">
        <v>496</v>
      </c>
      <c r="Z58" s="56" t="s">
        <v>496</v>
      </c>
      <c r="AA58" s="56" t="s">
        <v>496</v>
      </c>
      <c r="AB58" s="55" t="s">
        <v>496</v>
      </c>
      <c r="AC58" s="56"/>
      <c r="AD58" s="55" t="s">
        <v>496</v>
      </c>
      <c r="AE58" s="56"/>
      <c r="AF58" s="55"/>
      <c r="AG58" s="55"/>
      <c r="AH58" s="55" t="s">
        <v>496</v>
      </c>
      <c r="AI58" s="56"/>
      <c r="AJ58" s="55" t="s">
        <v>496</v>
      </c>
      <c r="AK58" s="55" t="s">
        <v>496</v>
      </c>
      <c r="AL58" s="55"/>
      <c r="AM58" s="55" t="s">
        <v>496</v>
      </c>
      <c r="AN58" s="55"/>
      <c r="AO58" s="55"/>
      <c r="AP58" s="55"/>
      <c r="AQ58" s="55" t="s">
        <v>496</v>
      </c>
      <c r="AR58" s="55"/>
      <c r="AS58" s="55" t="s">
        <v>496</v>
      </c>
      <c r="AT58" s="55"/>
      <c r="AU58" s="55" t="s">
        <v>496</v>
      </c>
      <c r="AV58" s="55" t="s">
        <v>496</v>
      </c>
      <c r="AW58" s="55"/>
      <c r="AX58" s="55"/>
      <c r="AY58" s="55" t="s">
        <v>496</v>
      </c>
      <c r="AZ58" s="55"/>
      <c r="BA58" s="35">
        <f>COUNTA(E58:AZ58)</f>
        <v>26</v>
      </c>
      <c r="BB58" s="38">
        <f>IF(BA58=BA57,BB57,(ROW(BB58))-(ROW(top))+1)</f>
        <v>10</v>
      </c>
    </row>
    <row r="59" spans="2:54" ht="12" customHeight="1">
      <c r="B59" s="37" t="s">
        <v>81</v>
      </c>
      <c r="C59" s="3" t="s">
        <v>82</v>
      </c>
      <c r="D59" s="4" t="s">
        <v>8</v>
      </c>
      <c r="E59" s="23" t="s">
        <v>18</v>
      </c>
      <c r="G59" s="23"/>
      <c r="H59" s="23"/>
      <c r="I59" s="23" t="s">
        <v>18</v>
      </c>
      <c r="J59" s="23" t="s">
        <v>18</v>
      </c>
      <c r="K59" s="23" t="s">
        <v>18</v>
      </c>
      <c r="L59" s="23" t="s">
        <v>18</v>
      </c>
      <c r="N59" s="56" t="s">
        <v>496</v>
      </c>
      <c r="O59" s="56" t="s">
        <v>496</v>
      </c>
      <c r="P59" s="56" t="s">
        <v>496</v>
      </c>
      <c r="Q59" s="56" t="s">
        <v>496</v>
      </c>
      <c r="R59" s="55" t="s">
        <v>496</v>
      </c>
      <c r="T59" s="55" t="s">
        <v>496</v>
      </c>
      <c r="V59" s="23"/>
      <c r="W59" s="56" t="s">
        <v>496</v>
      </c>
      <c r="X59" s="60"/>
      <c r="Y59" s="55" t="s">
        <v>496</v>
      </c>
      <c r="AB59" s="23"/>
      <c r="AC59" s="55"/>
      <c r="AD59" s="55" t="s">
        <v>496</v>
      </c>
      <c r="AE59" s="55" t="s">
        <v>496</v>
      </c>
      <c r="AF59" s="23"/>
      <c r="AG59" s="55"/>
      <c r="AH59" s="55"/>
      <c r="AI59" s="55" t="s">
        <v>496</v>
      </c>
      <c r="AJ59" s="55" t="s">
        <v>496</v>
      </c>
      <c r="AK59" s="23"/>
      <c r="AL59" s="55" t="s">
        <v>496</v>
      </c>
      <c r="AM59" s="55"/>
      <c r="AN59" s="55"/>
      <c r="AO59" s="55"/>
      <c r="AP59" s="55" t="s">
        <v>496</v>
      </c>
      <c r="AQ59" s="55" t="s">
        <v>496</v>
      </c>
      <c r="AR59" s="55" t="s">
        <v>496</v>
      </c>
      <c r="AS59" s="55"/>
      <c r="AT59" s="55"/>
      <c r="AU59" s="55"/>
      <c r="AV59" s="55"/>
      <c r="AW59" s="55"/>
      <c r="AX59" s="55"/>
      <c r="AY59" s="55"/>
      <c r="AZ59" s="55" t="s">
        <v>496</v>
      </c>
      <c r="BA59" s="35">
        <f>COUNTA(E59:AZ59)</f>
        <v>22</v>
      </c>
      <c r="BB59" s="38">
        <f>IF(BA59=BA58,BB58,(ROW(BB59))-(ROW(top))+1)</f>
        <v>13</v>
      </c>
    </row>
    <row r="60" spans="2:54" ht="11.25" customHeight="1">
      <c r="B60" s="37" t="s">
        <v>96</v>
      </c>
      <c r="C60" s="3" t="s">
        <v>93</v>
      </c>
      <c r="D60" s="4" t="s">
        <v>10</v>
      </c>
      <c r="E60" s="4" t="s">
        <v>18</v>
      </c>
      <c r="F60" s="23" t="s">
        <v>18</v>
      </c>
      <c r="G60" s="23"/>
      <c r="H60" s="23"/>
      <c r="I60" s="23" t="s">
        <v>18</v>
      </c>
      <c r="J60" s="23"/>
      <c r="K60" s="23" t="s">
        <v>18</v>
      </c>
      <c r="L60" s="23" t="s">
        <v>18</v>
      </c>
      <c r="M60" s="23" t="s">
        <v>18</v>
      </c>
      <c r="N60" s="56" t="s">
        <v>496</v>
      </c>
      <c r="O60" s="55" t="s">
        <v>496</v>
      </c>
      <c r="P60" s="56" t="s">
        <v>496</v>
      </c>
      <c r="Q60" s="55" t="s">
        <v>496</v>
      </c>
      <c r="U60" s="56" t="s">
        <v>496</v>
      </c>
      <c r="V60" s="55" t="s">
        <v>496</v>
      </c>
      <c r="W60" s="23"/>
      <c r="X60" s="59"/>
      <c r="Z60" s="56" t="s">
        <v>496</v>
      </c>
      <c r="AB60" s="23"/>
      <c r="AD60" s="55" t="s">
        <v>496</v>
      </c>
      <c r="AE60" s="23"/>
      <c r="AF60" s="23"/>
      <c r="AG60" s="55" t="s">
        <v>496</v>
      </c>
      <c r="AH60" s="55" t="s">
        <v>496</v>
      </c>
      <c r="AI60" s="23"/>
      <c r="AJ60" s="23"/>
      <c r="AK60" s="23"/>
      <c r="AL60" s="55"/>
      <c r="AM60" s="55"/>
      <c r="AN60" s="23"/>
      <c r="AO60" s="23"/>
      <c r="AP60" s="23"/>
      <c r="AQ60" s="55" t="s">
        <v>496</v>
      </c>
      <c r="AR60" s="23"/>
      <c r="AS60" s="55" t="s">
        <v>496</v>
      </c>
      <c r="AT60" s="55" t="s">
        <v>496</v>
      </c>
      <c r="AU60" s="55"/>
      <c r="AV60" s="55"/>
      <c r="AW60" s="55" t="s">
        <v>496</v>
      </c>
      <c r="AX60" s="55"/>
      <c r="AY60" s="55"/>
      <c r="AZ60" s="55" t="s">
        <v>496</v>
      </c>
      <c r="BA60" s="35">
        <f>COUNTA(E60:AZ60)</f>
        <v>21</v>
      </c>
      <c r="BB60" s="38">
        <f>IF(BA60=BA59,BB59,(ROW(BB60))-(ROW(top))+1)</f>
        <v>14</v>
      </c>
    </row>
    <row r="61" spans="2:54" ht="12" customHeight="1">
      <c r="B61" s="37" t="s">
        <v>141</v>
      </c>
      <c r="C61" s="3" t="s">
        <v>67</v>
      </c>
      <c r="D61" s="4" t="s">
        <v>10</v>
      </c>
      <c r="E61" s="23"/>
      <c r="F61" s="23"/>
      <c r="G61" s="23"/>
      <c r="H61" s="23"/>
      <c r="I61" s="23" t="s">
        <v>18</v>
      </c>
      <c r="J61" s="23" t="s">
        <v>497</v>
      </c>
      <c r="L61" s="23"/>
      <c r="M61" s="23"/>
      <c r="N61" s="56" t="s">
        <v>496</v>
      </c>
      <c r="O61" s="55" t="s">
        <v>496</v>
      </c>
      <c r="R61" s="56" t="s">
        <v>496</v>
      </c>
      <c r="S61" s="55" t="s">
        <v>496</v>
      </c>
      <c r="U61" s="55" t="s">
        <v>496</v>
      </c>
      <c r="V61" s="55" t="s">
        <v>496</v>
      </c>
      <c r="W61" s="23"/>
      <c r="X61" s="59"/>
      <c r="AA61" s="4" t="s">
        <v>536</v>
      </c>
      <c r="AB61" s="23"/>
      <c r="AC61" s="56" t="s">
        <v>496</v>
      </c>
      <c r="AE61" s="55" t="s">
        <v>496</v>
      </c>
      <c r="AF61" s="55" t="s">
        <v>496</v>
      </c>
      <c r="AG61" s="56"/>
      <c r="AH61" s="56" t="s">
        <v>496</v>
      </c>
      <c r="AI61" s="55" t="s">
        <v>496</v>
      </c>
      <c r="AJ61" s="55" t="s">
        <v>496</v>
      </c>
      <c r="AK61" s="55"/>
      <c r="AL61" s="56"/>
      <c r="AM61" s="55" t="s">
        <v>496</v>
      </c>
      <c r="AN61" s="55"/>
      <c r="AO61" s="55"/>
      <c r="AP61" s="55" t="s">
        <v>496</v>
      </c>
      <c r="AQ61" s="55"/>
      <c r="AR61" s="55"/>
      <c r="AS61" s="55" t="s">
        <v>496</v>
      </c>
      <c r="AT61" s="55" t="s">
        <v>496</v>
      </c>
      <c r="AU61" s="55"/>
      <c r="AV61" s="55"/>
      <c r="AW61" s="55" t="s">
        <v>496</v>
      </c>
      <c r="AX61" s="55"/>
      <c r="AY61" s="55"/>
      <c r="AZ61" s="55"/>
      <c r="BA61" s="35">
        <f>COUNTA(E61:AZ61)</f>
        <v>20</v>
      </c>
      <c r="BB61" s="38">
        <f>IF(BA61=BA60,BB60,(ROW(BB61))-(ROW(top))+1)</f>
        <v>15</v>
      </c>
    </row>
    <row r="62" spans="2:54" ht="12" customHeight="1">
      <c r="B62" s="37" t="s">
        <v>192</v>
      </c>
      <c r="C62" s="3" t="s">
        <v>193</v>
      </c>
      <c r="D62" s="4" t="s">
        <v>10</v>
      </c>
      <c r="E62" s="4" t="s">
        <v>18</v>
      </c>
      <c r="F62" s="23"/>
      <c r="G62" s="4" t="s">
        <v>18</v>
      </c>
      <c r="K62" s="23"/>
      <c r="L62" s="23"/>
      <c r="N62" s="56" t="s">
        <v>496</v>
      </c>
      <c r="O62" s="56" t="s">
        <v>496</v>
      </c>
      <c r="R62" s="23"/>
      <c r="S62" s="56" t="s">
        <v>496</v>
      </c>
      <c r="T62" s="23"/>
      <c r="U62" s="23"/>
      <c r="V62" s="55" t="s">
        <v>496</v>
      </c>
      <c r="W62" s="23"/>
      <c r="X62" s="59"/>
      <c r="Z62" s="56" t="s">
        <v>496</v>
      </c>
      <c r="AA62" s="23"/>
      <c r="AB62" s="55" t="s">
        <v>496</v>
      </c>
      <c r="AC62" s="56" t="s">
        <v>496</v>
      </c>
      <c r="AD62" s="55"/>
      <c r="AE62" s="55" t="s">
        <v>496</v>
      </c>
      <c r="AF62" s="55" t="s">
        <v>496</v>
      </c>
      <c r="AG62" s="56"/>
      <c r="AH62" s="55" t="s">
        <v>496</v>
      </c>
      <c r="AI62" s="55" t="s">
        <v>496</v>
      </c>
      <c r="AJ62" s="55"/>
      <c r="AK62" s="55"/>
      <c r="AL62" s="56"/>
      <c r="AM62" s="55"/>
      <c r="AN62" s="55" t="s">
        <v>496</v>
      </c>
      <c r="AO62" s="55" t="s">
        <v>496</v>
      </c>
      <c r="AP62" s="55"/>
      <c r="AQ62" s="55"/>
      <c r="AR62" s="55"/>
      <c r="AS62" s="55"/>
      <c r="AT62" s="55" t="s">
        <v>496</v>
      </c>
      <c r="AU62" s="55" t="s">
        <v>496</v>
      </c>
      <c r="AV62" s="55" t="s">
        <v>496</v>
      </c>
      <c r="AW62" s="55" t="s">
        <v>496</v>
      </c>
      <c r="AX62" s="55"/>
      <c r="AY62" s="55"/>
      <c r="AZ62" s="55" t="s">
        <v>496</v>
      </c>
      <c r="BA62" s="35">
        <f>COUNTA(E62:AZ62)</f>
        <v>20</v>
      </c>
      <c r="BB62" s="38">
        <f>IF(BA62=BA61,BB61,(ROW(BB62))-(ROW(top))+1)</f>
        <v>15</v>
      </c>
    </row>
    <row r="63" spans="2:54" ht="12" customHeight="1">
      <c r="B63" s="37" t="s">
        <v>414</v>
      </c>
      <c r="C63" s="3" t="s">
        <v>76</v>
      </c>
      <c r="D63" s="4" t="s">
        <v>9</v>
      </c>
      <c r="G63" s="23" t="s">
        <v>497</v>
      </c>
      <c r="I63" s="23" t="s">
        <v>18</v>
      </c>
      <c r="J63" s="23"/>
      <c r="K63" s="23"/>
      <c r="L63" s="4" t="s">
        <v>18</v>
      </c>
      <c r="M63" s="4" t="s">
        <v>18</v>
      </c>
      <c r="O63" s="23"/>
      <c r="P63" s="56" t="s">
        <v>496</v>
      </c>
      <c r="Q63" s="55" t="s">
        <v>496</v>
      </c>
      <c r="R63" s="23"/>
      <c r="T63" s="56" t="s">
        <v>496</v>
      </c>
      <c r="V63" s="55" t="s">
        <v>496</v>
      </c>
      <c r="W63" s="23"/>
      <c r="X63" s="60"/>
      <c r="Z63" s="56" t="s">
        <v>496</v>
      </c>
      <c r="AB63" s="23"/>
      <c r="AE63" s="23"/>
      <c r="AF63" s="55" t="s">
        <v>496</v>
      </c>
      <c r="AG63" s="56" t="s">
        <v>496</v>
      </c>
      <c r="AH63" s="55"/>
      <c r="AI63" s="55" t="s">
        <v>496</v>
      </c>
      <c r="AJ63" s="55"/>
      <c r="AK63" s="55" t="s">
        <v>496</v>
      </c>
      <c r="AL63" s="56"/>
      <c r="AM63" s="55"/>
      <c r="AN63" s="55"/>
      <c r="AO63" s="55"/>
      <c r="AP63" s="55" t="s">
        <v>496</v>
      </c>
      <c r="AQ63" s="55" t="s">
        <v>496</v>
      </c>
      <c r="AR63" s="55" t="s">
        <v>496</v>
      </c>
      <c r="AS63" s="55" t="s">
        <v>496</v>
      </c>
      <c r="AT63" s="55" t="s">
        <v>496</v>
      </c>
      <c r="AU63" s="55"/>
      <c r="AV63" s="55"/>
      <c r="AW63" s="55"/>
      <c r="AX63" s="55" t="s">
        <v>496</v>
      </c>
      <c r="AY63" s="55"/>
      <c r="AZ63" s="55" t="s">
        <v>496</v>
      </c>
      <c r="BA63" s="35">
        <f>COUNTA(E63:AZ63)</f>
        <v>20</v>
      </c>
      <c r="BB63" s="38">
        <f>IF(BA63=BA62,BB62,(ROW(BB63))-(ROW(top))+1)</f>
        <v>15</v>
      </c>
    </row>
    <row r="64" spans="2:54" ht="12" customHeight="1">
      <c r="B64" s="37" t="s">
        <v>70</v>
      </c>
      <c r="C64" s="3" t="s">
        <v>45</v>
      </c>
      <c r="D64" s="4" t="s">
        <v>416</v>
      </c>
      <c r="E64" s="23" t="s">
        <v>496</v>
      </c>
      <c r="G64" s="23" t="s">
        <v>18</v>
      </c>
      <c r="I64" s="23" t="s">
        <v>18</v>
      </c>
      <c r="J64" s="4" t="s">
        <v>18</v>
      </c>
      <c r="L64" s="4" t="s">
        <v>18</v>
      </c>
      <c r="M64" s="23"/>
      <c r="P64" s="56" t="s">
        <v>496</v>
      </c>
      <c r="R64" s="55" t="s">
        <v>496</v>
      </c>
      <c r="S64" s="55" t="s">
        <v>496</v>
      </c>
      <c r="V64" s="23"/>
      <c r="W64" s="56" t="s">
        <v>496</v>
      </c>
      <c r="X64" s="60"/>
      <c r="Y64" s="56" t="s">
        <v>496</v>
      </c>
      <c r="AB64" s="56" t="s">
        <v>496</v>
      </c>
      <c r="AC64" s="55"/>
      <c r="AD64" s="56" t="s">
        <v>496</v>
      </c>
      <c r="AE64" s="56" t="s">
        <v>496</v>
      </c>
      <c r="AF64" s="56"/>
      <c r="AG64" s="55"/>
      <c r="AI64" s="55"/>
      <c r="AJ64" s="56" t="s">
        <v>496</v>
      </c>
      <c r="AK64" s="56"/>
      <c r="AL64" s="55"/>
      <c r="AM64" s="56" t="s">
        <v>496</v>
      </c>
      <c r="AN64" s="55"/>
      <c r="AO64" s="55"/>
      <c r="AP64" s="55"/>
      <c r="AQ64" s="55"/>
      <c r="AR64" s="55" t="s">
        <v>496</v>
      </c>
      <c r="AS64" s="55" t="s">
        <v>496</v>
      </c>
      <c r="AT64" s="55"/>
      <c r="AU64" s="55"/>
      <c r="AV64" s="55"/>
      <c r="AW64" s="55"/>
      <c r="AX64" s="55" t="s">
        <v>496</v>
      </c>
      <c r="AY64" s="55"/>
      <c r="AZ64" s="55" t="s">
        <v>496</v>
      </c>
      <c r="BA64" s="35">
        <f>COUNTA(E64:AZ64)</f>
        <v>19</v>
      </c>
      <c r="BB64" s="38">
        <f>IF(BA64=BA63,BB63,(ROW(BB64))-(ROW(top))+1)</f>
        <v>18</v>
      </c>
    </row>
    <row r="65" spans="2:54" ht="12" customHeight="1">
      <c r="B65" s="37" t="s">
        <v>555</v>
      </c>
      <c r="C65" s="3" t="s">
        <v>467</v>
      </c>
      <c r="D65" s="4" t="s">
        <v>10</v>
      </c>
      <c r="G65" s="23"/>
      <c r="H65" s="23"/>
      <c r="I65" s="23"/>
      <c r="J65" s="23"/>
      <c r="K65" s="4" t="s">
        <v>497</v>
      </c>
      <c r="L65" s="23"/>
      <c r="M65" s="4" t="s">
        <v>18</v>
      </c>
      <c r="N65" s="56" t="s">
        <v>496</v>
      </c>
      <c r="P65" s="56" t="s">
        <v>496</v>
      </c>
      <c r="Q65" s="56" t="s">
        <v>496</v>
      </c>
      <c r="R65" s="56" t="s">
        <v>496</v>
      </c>
      <c r="S65" s="23"/>
      <c r="T65" s="23"/>
      <c r="U65" s="23"/>
      <c r="X65" s="60"/>
      <c r="Y65" s="56" t="s">
        <v>496</v>
      </c>
      <c r="AB65" s="56" t="s">
        <v>496</v>
      </c>
      <c r="AC65" s="55"/>
      <c r="AE65" s="55" t="s">
        <v>496</v>
      </c>
      <c r="AF65" s="56" t="s">
        <v>496</v>
      </c>
      <c r="AG65" s="55" t="s">
        <v>496</v>
      </c>
      <c r="AH65" s="55"/>
      <c r="AI65" s="55"/>
      <c r="AJ65" s="56"/>
      <c r="AK65" s="56"/>
      <c r="AL65" s="55" t="s">
        <v>496</v>
      </c>
      <c r="AM65" s="55"/>
      <c r="AN65" s="55" t="s">
        <v>496</v>
      </c>
      <c r="AO65" s="56" t="s">
        <v>496</v>
      </c>
      <c r="AP65" s="55" t="s">
        <v>496</v>
      </c>
      <c r="AQ65" s="55"/>
      <c r="AR65" s="55"/>
      <c r="AS65" s="55" t="s">
        <v>496</v>
      </c>
      <c r="AT65" s="55" t="s">
        <v>496</v>
      </c>
      <c r="AU65" s="55" t="s">
        <v>496</v>
      </c>
      <c r="AV65" s="55"/>
      <c r="AW65" s="55"/>
      <c r="AX65" s="55"/>
      <c r="AY65" s="55"/>
      <c r="AZ65" s="55"/>
      <c r="BA65" s="35">
        <f>COUNTA(E65:AZ65)</f>
        <v>18</v>
      </c>
      <c r="BB65" s="38">
        <f>IF(BA65=BA64,BB64,(ROW(BB65))-(ROW(top))+1)</f>
        <v>19</v>
      </c>
    </row>
    <row r="66" spans="2:54" ht="12" customHeight="1">
      <c r="B66" s="37" t="s">
        <v>549</v>
      </c>
      <c r="C66" s="3" t="s">
        <v>546</v>
      </c>
      <c r="D66" s="4" t="s">
        <v>9</v>
      </c>
      <c r="E66" s="23"/>
      <c r="F66" s="23"/>
      <c r="I66" s="23"/>
      <c r="K66" s="23"/>
      <c r="L66" s="23"/>
      <c r="M66" s="23"/>
      <c r="S66" s="23"/>
      <c r="T66" s="4" t="s">
        <v>496</v>
      </c>
      <c r="U66" s="55" t="s">
        <v>496</v>
      </c>
      <c r="V66" s="55" t="s">
        <v>496</v>
      </c>
      <c r="X66" s="59"/>
      <c r="AA66" s="55" t="s">
        <v>496</v>
      </c>
      <c r="AB66" s="55" t="s">
        <v>496</v>
      </c>
      <c r="AC66" s="56" t="s">
        <v>496</v>
      </c>
      <c r="AD66" s="56" t="s">
        <v>496</v>
      </c>
      <c r="AE66" s="55"/>
      <c r="AF66" s="55"/>
      <c r="AG66" s="56" t="s">
        <v>496</v>
      </c>
      <c r="AI66" s="55" t="s">
        <v>496</v>
      </c>
      <c r="AJ66" s="55"/>
      <c r="AK66" s="55"/>
      <c r="AL66" s="56" t="s">
        <v>496</v>
      </c>
      <c r="AN66" s="55"/>
      <c r="AO66" s="55" t="s">
        <v>496</v>
      </c>
      <c r="AP66" s="55"/>
      <c r="AQ66" s="55"/>
      <c r="AR66" s="55" t="s">
        <v>496</v>
      </c>
      <c r="AS66" s="55" t="s">
        <v>496</v>
      </c>
      <c r="AT66" s="55"/>
      <c r="AU66" s="55" t="s">
        <v>496</v>
      </c>
      <c r="AV66" s="55"/>
      <c r="AW66" s="55"/>
      <c r="AX66" s="55"/>
      <c r="AY66" s="55" t="s">
        <v>496</v>
      </c>
      <c r="AZ66" s="55" t="s">
        <v>496</v>
      </c>
      <c r="BA66" s="35">
        <f>COUNTA(E66:AZ66)</f>
        <v>16</v>
      </c>
      <c r="BB66" s="38">
        <f>IF(BA66=BA65,BB65,(ROW(BB66))-(ROW(top))+1)</f>
        <v>20</v>
      </c>
    </row>
    <row r="67" spans="2:54" ht="12" customHeight="1">
      <c r="B67" s="37" t="s">
        <v>501</v>
      </c>
      <c r="C67" s="3" t="s">
        <v>165</v>
      </c>
      <c r="D67" s="4" t="s">
        <v>11</v>
      </c>
      <c r="E67" s="4" t="s">
        <v>496</v>
      </c>
      <c r="F67" s="23" t="s">
        <v>18</v>
      </c>
      <c r="G67" s="23"/>
      <c r="I67" s="23"/>
      <c r="J67" s="23" t="s">
        <v>18</v>
      </c>
      <c r="L67" s="23" t="s">
        <v>18</v>
      </c>
      <c r="O67" s="55" t="s">
        <v>496</v>
      </c>
      <c r="Q67" s="55" t="s">
        <v>496</v>
      </c>
      <c r="R67" s="23"/>
      <c r="S67" s="23"/>
      <c r="T67" s="23"/>
      <c r="U67" s="56" t="s">
        <v>496</v>
      </c>
      <c r="V67" s="23"/>
      <c r="X67" s="60"/>
      <c r="AC67" s="56" t="s">
        <v>496</v>
      </c>
      <c r="AD67" s="56" t="s">
        <v>496</v>
      </c>
      <c r="AE67" s="56" t="s">
        <v>496</v>
      </c>
      <c r="AF67" s="23"/>
      <c r="AG67" s="56" t="s">
        <v>496</v>
      </c>
      <c r="AI67" s="56" t="s">
        <v>496</v>
      </c>
      <c r="AJ67" s="23"/>
      <c r="AK67" s="23"/>
      <c r="AL67" s="55"/>
      <c r="AN67" s="56"/>
      <c r="AO67" s="23"/>
      <c r="AP67" s="23"/>
      <c r="AQ67" s="23"/>
      <c r="AR67" s="23"/>
      <c r="AS67" s="23"/>
      <c r="AT67" s="23"/>
      <c r="AU67" s="55" t="s">
        <v>496</v>
      </c>
      <c r="AV67" s="23"/>
      <c r="AW67" s="55" t="s">
        <v>496</v>
      </c>
      <c r="AX67" s="23"/>
      <c r="AY67" s="55" t="s">
        <v>496</v>
      </c>
      <c r="AZ67" s="23"/>
      <c r="BA67" s="35">
        <f>COUNTA(E67:AZ67)</f>
        <v>15</v>
      </c>
      <c r="BB67" s="38">
        <f>IF(BA67=BA66,BB66,(ROW(BB67))-(ROW(top))+1)</f>
        <v>21</v>
      </c>
    </row>
    <row r="68" spans="2:54" ht="12" customHeight="1">
      <c r="B68" s="37" t="s">
        <v>197</v>
      </c>
      <c r="C68" s="3" t="s">
        <v>17</v>
      </c>
      <c r="D68" s="4" t="s">
        <v>10</v>
      </c>
      <c r="E68" s="4" t="s">
        <v>496</v>
      </c>
      <c r="F68" s="4" t="s">
        <v>18</v>
      </c>
      <c r="H68" s="23" t="s">
        <v>18</v>
      </c>
      <c r="I68" s="23"/>
      <c r="J68" s="23" t="s">
        <v>18</v>
      </c>
      <c r="K68" s="23"/>
      <c r="L68" s="4" t="s">
        <v>18</v>
      </c>
      <c r="N68" s="56" t="s">
        <v>496</v>
      </c>
      <c r="O68" s="56" t="s">
        <v>496</v>
      </c>
      <c r="R68" s="55" t="s">
        <v>496</v>
      </c>
      <c r="S68" s="55" t="s">
        <v>496</v>
      </c>
      <c r="T68" s="56" t="s">
        <v>496</v>
      </c>
      <c r="U68" s="55" t="s">
        <v>496</v>
      </c>
      <c r="V68" s="23"/>
      <c r="W68" s="23"/>
      <c r="X68" s="59"/>
      <c r="AC68" s="23"/>
      <c r="AE68" s="23"/>
      <c r="AF68" s="55" t="s">
        <v>496</v>
      </c>
      <c r="AI68" s="23"/>
      <c r="AJ68" s="55"/>
      <c r="AK68" s="55"/>
      <c r="AN68" s="23"/>
      <c r="AO68" s="55"/>
      <c r="AP68" s="55"/>
      <c r="AQ68" s="55"/>
      <c r="AR68" s="55"/>
      <c r="AS68" s="55"/>
      <c r="AT68" s="55"/>
      <c r="AU68" s="55"/>
      <c r="AV68" s="55"/>
      <c r="AW68" s="55"/>
      <c r="AX68" s="55" t="s">
        <v>496</v>
      </c>
      <c r="AY68" s="55" t="s">
        <v>496</v>
      </c>
      <c r="AZ68" s="55" t="s">
        <v>496</v>
      </c>
      <c r="BA68" s="35">
        <f>COUNTA(E68:AZ68)</f>
        <v>15</v>
      </c>
      <c r="BB68" s="38">
        <f>IF(BA68=BA67,BB67,(ROW(BB68))-(ROW(top))+1)</f>
        <v>21</v>
      </c>
    </row>
    <row r="69" spans="2:54" ht="12" customHeight="1">
      <c r="B69" s="37" t="s">
        <v>89</v>
      </c>
      <c r="C69" s="3" t="s">
        <v>65</v>
      </c>
      <c r="D69" s="4" t="s">
        <v>9</v>
      </c>
      <c r="E69" s="4" t="s">
        <v>18</v>
      </c>
      <c r="K69" s="23" t="s">
        <v>18</v>
      </c>
      <c r="L69" s="23" t="s">
        <v>18</v>
      </c>
      <c r="M69" s="23"/>
      <c r="O69" s="23" t="s">
        <v>536</v>
      </c>
      <c r="Q69" s="56" t="s">
        <v>496</v>
      </c>
      <c r="R69" s="56" t="s">
        <v>496</v>
      </c>
      <c r="S69" s="23"/>
      <c r="U69" s="56" t="s">
        <v>496</v>
      </c>
      <c r="V69" s="55" t="s">
        <v>496</v>
      </c>
      <c r="W69" s="23"/>
      <c r="X69" s="60"/>
      <c r="AE69" s="23"/>
      <c r="AF69" s="23"/>
      <c r="AI69" s="23"/>
      <c r="AJ69" s="23"/>
      <c r="AK69" s="23"/>
      <c r="AL69" s="23"/>
      <c r="AM69" s="55"/>
      <c r="AN69" s="23"/>
      <c r="AO69" s="23"/>
      <c r="AP69" s="23" t="s">
        <v>530</v>
      </c>
      <c r="AQ69" s="23"/>
      <c r="AR69" s="55" t="s">
        <v>496</v>
      </c>
      <c r="AS69" s="23"/>
      <c r="AT69" s="23"/>
      <c r="AU69" s="55" t="s">
        <v>496</v>
      </c>
      <c r="AV69" s="23"/>
      <c r="AW69" s="55" t="s">
        <v>496</v>
      </c>
      <c r="AX69" s="55" t="s">
        <v>496</v>
      </c>
      <c r="AY69" s="55" t="s">
        <v>496</v>
      </c>
      <c r="AZ69" s="55" t="s">
        <v>496</v>
      </c>
      <c r="BA69" s="35">
        <f>COUNTA(E69:AZ69)</f>
        <v>15</v>
      </c>
      <c r="BB69" s="38">
        <f>IF(BA69=BA68,BB68,(ROW(BB69))-(ROW(top))+1)</f>
        <v>21</v>
      </c>
    </row>
    <row r="70" spans="2:54" ht="12" customHeight="1">
      <c r="B70" s="37" t="s">
        <v>186</v>
      </c>
      <c r="C70" s="3" t="s">
        <v>34</v>
      </c>
      <c r="D70" s="4" t="s">
        <v>435</v>
      </c>
      <c r="H70" s="23"/>
      <c r="I70" s="23"/>
      <c r="O70" s="23" t="s">
        <v>496</v>
      </c>
      <c r="P70" s="56" t="s">
        <v>496</v>
      </c>
      <c r="R70" s="56" t="s">
        <v>496</v>
      </c>
      <c r="S70" s="23"/>
      <c r="T70" s="23"/>
      <c r="U70" s="56" t="s">
        <v>496</v>
      </c>
      <c r="V70" s="55" t="s">
        <v>496</v>
      </c>
      <c r="X70" s="60"/>
      <c r="Y70" s="23"/>
      <c r="AA70" s="56" t="s">
        <v>496</v>
      </c>
      <c r="AC70" s="23"/>
      <c r="AD70" s="55"/>
      <c r="AE70" s="55" t="s">
        <v>496</v>
      </c>
      <c r="AG70" s="23"/>
      <c r="AH70" s="55"/>
      <c r="AI70" s="55" t="s">
        <v>496</v>
      </c>
      <c r="AJ70" s="56" t="s">
        <v>496</v>
      </c>
      <c r="AK70" s="23"/>
      <c r="AL70" s="23"/>
      <c r="AM70" s="55"/>
      <c r="AN70" s="55"/>
      <c r="AO70" s="56"/>
      <c r="AP70" s="23"/>
      <c r="AQ70" s="23"/>
      <c r="AR70" s="55" t="s">
        <v>496</v>
      </c>
      <c r="AS70" s="55" t="s">
        <v>496</v>
      </c>
      <c r="AT70" s="55" t="s">
        <v>496</v>
      </c>
      <c r="AU70" s="55"/>
      <c r="AV70" s="55"/>
      <c r="AW70" s="55"/>
      <c r="AX70" s="55"/>
      <c r="AY70" s="55"/>
      <c r="AZ70" s="55" t="s">
        <v>496</v>
      </c>
      <c r="BA70" s="35">
        <f>COUNTA(E70:AZ70)</f>
        <v>13</v>
      </c>
      <c r="BB70" s="38">
        <f>IF(BA70=BA69,BB69,(ROW(BB70))-(ROW(top))+1)</f>
        <v>24</v>
      </c>
    </row>
    <row r="71" spans="2:54" ht="12" customHeight="1">
      <c r="B71" s="37" t="s">
        <v>413</v>
      </c>
      <c r="C71" s="3" t="s">
        <v>102</v>
      </c>
      <c r="D71" s="4" t="s">
        <v>9</v>
      </c>
      <c r="F71" s="23"/>
      <c r="G71" s="23"/>
      <c r="H71" s="23" t="s">
        <v>497</v>
      </c>
      <c r="I71" s="23" t="s">
        <v>18</v>
      </c>
      <c r="J71" s="4" t="s">
        <v>497</v>
      </c>
      <c r="K71" s="4" t="s">
        <v>18</v>
      </c>
      <c r="M71" s="4" t="s">
        <v>18</v>
      </c>
      <c r="O71" s="55" t="s">
        <v>496</v>
      </c>
      <c r="P71" s="56" t="s">
        <v>496</v>
      </c>
      <c r="Q71" s="56" t="s">
        <v>496</v>
      </c>
      <c r="S71" s="55" t="s">
        <v>496</v>
      </c>
      <c r="T71" s="23"/>
      <c r="W71" s="23"/>
      <c r="X71" s="60"/>
      <c r="Y71" s="56" t="s">
        <v>496</v>
      </c>
      <c r="AB71" s="23"/>
      <c r="AC71" s="56"/>
      <c r="AE71" s="56" t="s">
        <v>496</v>
      </c>
      <c r="AF71" s="23"/>
      <c r="AG71" s="55"/>
      <c r="AI71" s="56"/>
      <c r="AJ71" s="23"/>
      <c r="AK71" s="23"/>
      <c r="AL71" s="55"/>
      <c r="AN71" s="56"/>
      <c r="AO71" s="23"/>
      <c r="AP71" s="55" t="s">
        <v>496</v>
      </c>
      <c r="AQ71" s="55" t="s">
        <v>496</v>
      </c>
      <c r="AR71" s="55"/>
      <c r="AS71" s="55"/>
      <c r="AT71" s="55"/>
      <c r="AU71" s="55"/>
      <c r="AV71" s="55"/>
      <c r="AW71" s="55"/>
      <c r="AX71" s="55"/>
      <c r="AY71" s="55"/>
      <c r="AZ71" s="55"/>
      <c r="BA71" s="35">
        <f>COUNTA(E71:AZ71)</f>
        <v>13</v>
      </c>
      <c r="BB71" s="38">
        <f>IF(BA71=BA70,BB70,(ROW(BB71))-(ROW(top))+1)</f>
        <v>24</v>
      </c>
    </row>
    <row r="72" spans="2:54" ht="12" customHeight="1">
      <c r="B72" s="37" t="s">
        <v>143</v>
      </c>
      <c r="C72" s="3" t="s">
        <v>47</v>
      </c>
      <c r="D72" s="4" t="s">
        <v>8</v>
      </c>
      <c r="F72" s="4" t="s">
        <v>18</v>
      </c>
      <c r="K72" s="23"/>
      <c r="L72" s="23"/>
      <c r="M72" s="23"/>
      <c r="O72" s="4" t="s">
        <v>496</v>
      </c>
      <c r="P72" s="23"/>
      <c r="Q72" s="56" t="s">
        <v>496</v>
      </c>
      <c r="T72" s="56" t="s">
        <v>496</v>
      </c>
      <c r="V72" s="56" t="s">
        <v>496</v>
      </c>
      <c r="X72" s="60"/>
      <c r="AA72" s="55" t="s">
        <v>496</v>
      </c>
      <c r="AB72" s="23"/>
      <c r="AD72" s="55"/>
      <c r="AE72" s="55" t="s">
        <v>496</v>
      </c>
      <c r="AF72" s="55" t="s">
        <v>496</v>
      </c>
      <c r="AH72" s="55"/>
      <c r="AI72" s="55"/>
      <c r="AJ72" s="55" t="s">
        <v>496</v>
      </c>
      <c r="AK72" s="55" t="s">
        <v>496</v>
      </c>
      <c r="AL72" s="56" t="s">
        <v>496</v>
      </c>
      <c r="AM72" s="55"/>
      <c r="AN72" s="55"/>
      <c r="AO72" s="55"/>
      <c r="AP72" s="55"/>
      <c r="AQ72" s="55"/>
      <c r="AR72" s="55"/>
      <c r="AS72" s="55"/>
      <c r="AT72" s="55" t="s">
        <v>496</v>
      </c>
      <c r="AU72" s="55"/>
      <c r="AV72" s="55"/>
      <c r="AW72" s="55"/>
      <c r="AX72" s="55"/>
      <c r="AY72" s="55"/>
      <c r="AZ72" s="55" t="s">
        <v>496</v>
      </c>
      <c r="BA72" s="35">
        <f>COUNTA(E72:AZ72)</f>
        <v>13</v>
      </c>
      <c r="BB72" s="38">
        <f>IF(BA72=BA71,BB71,(ROW(BB72))-(ROW(top))+1)</f>
        <v>24</v>
      </c>
    </row>
    <row r="73" spans="2:54" ht="12" customHeight="1">
      <c r="B73" s="37" t="s">
        <v>104</v>
      </c>
      <c r="C73" s="3" t="s">
        <v>105</v>
      </c>
      <c r="D73" s="4" t="s">
        <v>11</v>
      </c>
      <c r="E73" s="4" t="s">
        <v>18</v>
      </c>
      <c r="G73" s="4" t="s">
        <v>18</v>
      </c>
      <c r="I73" s="4" t="s">
        <v>18</v>
      </c>
      <c r="K73" s="23"/>
      <c r="L73" s="23" t="s">
        <v>18</v>
      </c>
      <c r="M73" s="23" t="s">
        <v>18</v>
      </c>
      <c r="P73" s="55" t="s">
        <v>496</v>
      </c>
      <c r="S73" s="23"/>
      <c r="T73" s="56" t="s">
        <v>496</v>
      </c>
      <c r="X73" s="60"/>
      <c r="AB73" s="23"/>
      <c r="AF73" s="55" t="s">
        <v>496</v>
      </c>
      <c r="AG73" s="56" t="s">
        <v>496</v>
      </c>
      <c r="AI73" s="23"/>
      <c r="AJ73" s="55"/>
      <c r="AK73" s="55" t="s">
        <v>496</v>
      </c>
      <c r="AL73" s="55" t="s">
        <v>496</v>
      </c>
      <c r="AM73" s="56" t="s">
        <v>496</v>
      </c>
      <c r="AN73" s="23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35">
        <f>COUNTA(E73:AZ73)</f>
        <v>12</v>
      </c>
      <c r="BB73" s="38">
        <f>IF(BA73=BA72,BB72,(ROW(BB73))-(ROW(top))+1)</f>
        <v>27</v>
      </c>
    </row>
    <row r="74" spans="2:54" ht="12" customHeight="1">
      <c r="B74" s="37" t="s">
        <v>95</v>
      </c>
      <c r="C74" s="3" t="s">
        <v>36</v>
      </c>
      <c r="D74" s="4" t="s">
        <v>11</v>
      </c>
      <c r="L74" s="4" t="s">
        <v>18</v>
      </c>
      <c r="N74" s="56" t="s">
        <v>496</v>
      </c>
      <c r="R74" s="55" t="s">
        <v>496</v>
      </c>
      <c r="T74" s="23"/>
      <c r="U74" s="55" t="s">
        <v>496</v>
      </c>
      <c r="V74" s="23"/>
      <c r="W74" s="23"/>
      <c r="X74" s="60"/>
      <c r="Y74" s="55" t="s">
        <v>496</v>
      </c>
      <c r="AC74" s="55" t="s">
        <v>496</v>
      </c>
      <c r="AG74" s="55" t="s">
        <v>496</v>
      </c>
      <c r="AJ74" s="56" t="s">
        <v>496</v>
      </c>
      <c r="AL74" s="55"/>
      <c r="AM74" s="55" t="s">
        <v>496</v>
      </c>
      <c r="AO74" s="55" t="s">
        <v>496</v>
      </c>
      <c r="AP74" s="56" t="s">
        <v>496</v>
      </c>
      <c r="AQ74" s="56"/>
      <c r="AR74" s="55"/>
      <c r="AS74" s="55"/>
      <c r="AT74" s="56"/>
      <c r="AU74" s="56"/>
      <c r="AV74" s="56"/>
      <c r="AW74" s="56"/>
      <c r="AX74" s="56"/>
      <c r="AY74" s="56"/>
      <c r="AZ74" s="56" t="s">
        <v>496</v>
      </c>
      <c r="BA74" s="35">
        <f>COUNTA(E74:AZ74)</f>
        <v>12</v>
      </c>
      <c r="BB74" s="38">
        <f>IF(BA74=BA73,BB73,(ROW(BB74))-(ROW(top))+1)</f>
        <v>27</v>
      </c>
    </row>
    <row r="75" spans="2:54" ht="12" customHeight="1">
      <c r="B75" s="37" t="s">
        <v>187</v>
      </c>
      <c r="C75" s="3" t="s">
        <v>26</v>
      </c>
      <c r="D75" s="4" t="s">
        <v>10</v>
      </c>
      <c r="G75" s="23"/>
      <c r="H75" s="23"/>
      <c r="I75" s="23"/>
      <c r="J75" s="23"/>
      <c r="K75" s="23"/>
      <c r="Q75" s="23"/>
      <c r="R75" s="23"/>
      <c r="S75" s="23"/>
      <c r="T75" s="23"/>
      <c r="U75" s="23"/>
      <c r="V75" s="23"/>
      <c r="W75" s="23"/>
      <c r="X75" s="60"/>
      <c r="Z75" s="56" t="s">
        <v>496</v>
      </c>
      <c r="AA75" s="56" t="s">
        <v>496</v>
      </c>
      <c r="AC75" s="56" t="s">
        <v>496</v>
      </c>
      <c r="AE75" s="55"/>
      <c r="AG75" s="56" t="s">
        <v>496</v>
      </c>
      <c r="AI75" s="55"/>
      <c r="AL75" s="56"/>
      <c r="AN75" s="55" t="s">
        <v>496</v>
      </c>
      <c r="AP75" s="56" t="s">
        <v>496</v>
      </c>
      <c r="AQ75" s="56"/>
      <c r="AR75" s="56" t="s">
        <v>496</v>
      </c>
      <c r="AS75" s="56" t="s">
        <v>496</v>
      </c>
      <c r="AT75" s="56"/>
      <c r="AU75" s="55" t="s">
        <v>496</v>
      </c>
      <c r="AV75" s="56" t="s">
        <v>496</v>
      </c>
      <c r="AW75" s="56" t="s">
        <v>496</v>
      </c>
      <c r="AX75" s="56"/>
      <c r="AY75" s="56" t="s">
        <v>496</v>
      </c>
      <c r="AZ75" s="55"/>
      <c r="BA75" s="35">
        <f>COUNTA(E75:AZ75)</f>
        <v>12</v>
      </c>
      <c r="BB75" s="38">
        <f>IF(BA75=BA74,BB74,(ROW(BB75))-(ROW(top))+1)</f>
        <v>27</v>
      </c>
    </row>
    <row r="76" spans="2:54" ht="11.25" customHeight="1">
      <c r="B76" s="37" t="s">
        <v>100</v>
      </c>
      <c r="C76" s="3" t="s">
        <v>101</v>
      </c>
      <c r="D76" s="4" t="s">
        <v>9</v>
      </c>
      <c r="G76" s="4" t="s">
        <v>497</v>
      </c>
      <c r="K76" s="23"/>
      <c r="L76" s="4" t="s">
        <v>18</v>
      </c>
      <c r="M76" s="4" t="s">
        <v>18</v>
      </c>
      <c r="O76" s="55" t="s">
        <v>496</v>
      </c>
      <c r="Q76" s="56" t="s">
        <v>496</v>
      </c>
      <c r="R76" s="56" t="s">
        <v>496</v>
      </c>
      <c r="U76" s="56" t="s">
        <v>496</v>
      </c>
      <c r="V76" s="23"/>
      <c r="X76" s="60"/>
      <c r="AA76" s="23"/>
      <c r="AB76" s="23"/>
      <c r="AC76" s="23"/>
      <c r="AE76" s="23"/>
      <c r="AF76" s="23"/>
      <c r="AG76" s="23"/>
      <c r="AH76" s="56" t="s">
        <v>496</v>
      </c>
      <c r="AI76" s="23"/>
      <c r="AJ76" s="23"/>
      <c r="AK76" s="23"/>
      <c r="AL76" s="55" t="s">
        <v>496</v>
      </c>
      <c r="AN76" s="23"/>
      <c r="AO76" s="23"/>
      <c r="AP76" s="23"/>
      <c r="AQ76" s="23"/>
      <c r="AR76" s="55" t="s">
        <v>496</v>
      </c>
      <c r="AS76" s="23"/>
      <c r="AT76" s="55" t="s">
        <v>496</v>
      </c>
      <c r="AU76" s="55" t="s">
        <v>496</v>
      </c>
      <c r="AV76" s="55"/>
      <c r="AW76" s="55"/>
      <c r="AX76" s="55"/>
      <c r="AY76" s="55"/>
      <c r="AZ76" s="55"/>
      <c r="BA76" s="35">
        <f>COUNTA(E76:AZ76)</f>
        <v>12</v>
      </c>
      <c r="BB76" s="38">
        <f>IF(BA76=BA75,BB75,(ROW(BB76))-(ROW(top))+1)</f>
        <v>27</v>
      </c>
    </row>
    <row r="77" spans="2:54" ht="12" customHeight="1">
      <c r="B77" s="37" t="s">
        <v>83</v>
      </c>
      <c r="C77" s="3" t="s">
        <v>84</v>
      </c>
      <c r="D77" s="4" t="s">
        <v>11</v>
      </c>
      <c r="F77" s="23"/>
      <c r="H77" s="23"/>
      <c r="I77" s="23"/>
      <c r="J77" s="23"/>
      <c r="K77" s="4" t="s">
        <v>497</v>
      </c>
      <c r="L77" s="23" t="s">
        <v>18</v>
      </c>
      <c r="M77" s="23" t="s">
        <v>18</v>
      </c>
      <c r="O77" s="56" t="s">
        <v>496</v>
      </c>
      <c r="P77" s="56" t="s">
        <v>496</v>
      </c>
      <c r="Q77" s="55" t="s">
        <v>496</v>
      </c>
      <c r="S77" s="23"/>
      <c r="T77" s="56" t="s">
        <v>496</v>
      </c>
      <c r="U77" s="23"/>
      <c r="X77" s="60"/>
      <c r="AA77" s="56" t="s">
        <v>496</v>
      </c>
      <c r="AB77" s="56" t="s">
        <v>496</v>
      </c>
      <c r="AC77" s="56" t="s">
        <v>496</v>
      </c>
      <c r="AE77" s="56"/>
      <c r="AF77" s="56"/>
      <c r="AG77" s="56"/>
      <c r="AI77" s="55"/>
      <c r="AJ77" s="55"/>
      <c r="AK77" s="56"/>
      <c r="AL77" s="56" t="s">
        <v>496</v>
      </c>
      <c r="AM77" s="55"/>
      <c r="AN77" s="55"/>
      <c r="AO77" s="55"/>
      <c r="AP77" s="56"/>
      <c r="AQ77" s="56"/>
      <c r="AR77" s="55"/>
      <c r="AS77" s="56"/>
      <c r="AT77" s="56"/>
      <c r="AU77" s="55"/>
      <c r="AV77" s="56"/>
      <c r="AW77" s="55"/>
      <c r="AX77" s="55"/>
      <c r="AY77" s="56"/>
      <c r="AZ77" s="55"/>
      <c r="BA77" s="35">
        <f>COUNTA(E77:AZ77)</f>
        <v>11</v>
      </c>
      <c r="BB77" s="38">
        <f>IF(BA77=BA76,BB76,(ROW(BB77))-(ROW(top))+1)</f>
        <v>31</v>
      </c>
    </row>
    <row r="78" spans="2:54" ht="12" customHeight="1">
      <c r="B78" s="37" t="s">
        <v>517</v>
      </c>
      <c r="C78" s="3" t="s">
        <v>518</v>
      </c>
      <c r="D78" s="4" t="s">
        <v>435</v>
      </c>
      <c r="F78" s="23"/>
      <c r="G78" s="23"/>
      <c r="H78" s="23"/>
      <c r="K78" s="23"/>
      <c r="L78" s="4" t="s">
        <v>497</v>
      </c>
      <c r="M78" s="23"/>
      <c r="N78" s="4" t="s">
        <v>497</v>
      </c>
      <c r="O78" s="23"/>
      <c r="R78" s="23"/>
      <c r="T78" s="23"/>
      <c r="V78" s="56" t="s">
        <v>496</v>
      </c>
      <c r="W78" s="56" t="s">
        <v>496</v>
      </c>
      <c r="X78" s="60"/>
      <c r="Y78" s="56" t="s">
        <v>496</v>
      </c>
      <c r="AA78" s="23"/>
      <c r="AB78" s="23"/>
      <c r="AC78" s="55"/>
      <c r="AE78" s="23"/>
      <c r="AF78" s="55" t="s">
        <v>496</v>
      </c>
      <c r="AG78" s="55"/>
      <c r="AI78" s="23"/>
      <c r="AJ78" s="55"/>
      <c r="AK78" s="55"/>
      <c r="AL78" s="55"/>
      <c r="AN78" s="55" t="s">
        <v>496</v>
      </c>
      <c r="AO78" s="55"/>
      <c r="AP78" s="55"/>
      <c r="AQ78" s="55"/>
      <c r="AR78" s="55" t="s">
        <v>496</v>
      </c>
      <c r="AS78" s="55" t="s">
        <v>496</v>
      </c>
      <c r="AT78" s="55"/>
      <c r="AU78" s="55" t="s">
        <v>496</v>
      </c>
      <c r="AV78" s="55"/>
      <c r="AW78" s="55"/>
      <c r="AX78" s="55" t="s">
        <v>496</v>
      </c>
      <c r="AY78" s="55"/>
      <c r="AZ78" s="55"/>
      <c r="BA78" s="35">
        <f>COUNTA(E78:AZ78)</f>
        <v>11</v>
      </c>
      <c r="BB78" s="38">
        <f>IF(BA78=BA77,BB77,(ROW(BB78))-(ROW(top))+1)</f>
        <v>31</v>
      </c>
    </row>
    <row r="79" spans="2:54" ht="12" customHeight="1">
      <c r="B79" s="37" t="s">
        <v>87</v>
      </c>
      <c r="C79" s="3" t="s">
        <v>88</v>
      </c>
      <c r="D79" s="4" t="s">
        <v>10</v>
      </c>
      <c r="F79" s="4" t="s">
        <v>18</v>
      </c>
      <c r="H79" s="23"/>
      <c r="I79" s="23" t="s">
        <v>18</v>
      </c>
      <c r="L79" s="23"/>
      <c r="M79" s="23"/>
      <c r="S79" s="23"/>
      <c r="T79" s="23"/>
      <c r="U79" s="56" t="s">
        <v>496</v>
      </c>
      <c r="V79" s="23"/>
      <c r="X79" s="60"/>
      <c r="AF79" s="55" t="s">
        <v>496</v>
      </c>
      <c r="AG79" s="56" t="s">
        <v>496</v>
      </c>
      <c r="AI79" s="56" t="s">
        <v>496</v>
      </c>
      <c r="AJ79" s="55"/>
      <c r="AK79" s="55"/>
      <c r="AL79" s="56"/>
      <c r="AN79" s="56"/>
      <c r="AO79" s="55"/>
      <c r="AP79" s="55"/>
      <c r="AQ79" s="55" t="s">
        <v>496</v>
      </c>
      <c r="AR79" s="55"/>
      <c r="AS79" s="55" t="s">
        <v>496</v>
      </c>
      <c r="AT79" s="55" t="s">
        <v>496</v>
      </c>
      <c r="AU79" s="55" t="s">
        <v>496</v>
      </c>
      <c r="AV79" s="55"/>
      <c r="AW79" s="55" t="s">
        <v>496</v>
      </c>
      <c r="AX79" s="55"/>
      <c r="AY79" s="55"/>
      <c r="AZ79" s="55"/>
      <c r="BA79" s="35">
        <f>COUNTA(E79:AZ79)</f>
        <v>11</v>
      </c>
      <c r="BB79" s="38">
        <f>IF(BA79=BA78,BB78,(ROW(BB79))-(ROW(top))+1)</f>
        <v>31</v>
      </c>
    </row>
    <row r="80" spans="2:54" ht="12" customHeight="1">
      <c r="B80" s="37" t="s">
        <v>233</v>
      </c>
      <c r="C80" s="3" t="s">
        <v>454</v>
      </c>
      <c r="D80" s="4" t="s">
        <v>9</v>
      </c>
      <c r="L80" s="23"/>
      <c r="Q80" s="56" t="s">
        <v>496</v>
      </c>
      <c r="R80" s="23"/>
      <c r="S80" s="56" t="s">
        <v>496</v>
      </c>
      <c r="T80" s="56" t="s">
        <v>496</v>
      </c>
      <c r="U80" s="56" t="s">
        <v>496</v>
      </c>
      <c r="W80" s="55" t="s">
        <v>496</v>
      </c>
      <c r="X80" s="60"/>
      <c r="Z80" s="56" t="s">
        <v>496</v>
      </c>
      <c r="AE80" s="23"/>
      <c r="AF80" s="56" t="s">
        <v>496</v>
      </c>
      <c r="AI80" s="23"/>
      <c r="AJ80" s="55"/>
      <c r="AK80" s="56"/>
      <c r="AN80" s="23"/>
      <c r="AO80" s="55"/>
      <c r="AP80" s="56"/>
      <c r="AQ80" s="56"/>
      <c r="AR80" s="56"/>
      <c r="AS80" s="55"/>
      <c r="AT80" s="56" t="s">
        <v>496</v>
      </c>
      <c r="AU80" s="56"/>
      <c r="AV80" s="56" t="s">
        <v>496</v>
      </c>
      <c r="AW80" s="55"/>
      <c r="AX80" s="56" t="s">
        <v>496</v>
      </c>
      <c r="AY80" s="56"/>
      <c r="AZ80" s="56" t="s">
        <v>496</v>
      </c>
      <c r="BA80" s="35">
        <f>COUNTA(E80:AZ80)</f>
        <v>11</v>
      </c>
      <c r="BB80" s="38">
        <f>IF(BA80=BA79,BB79,(ROW(BB80))-(ROW(top))+1)</f>
        <v>31</v>
      </c>
    </row>
    <row r="81" spans="2:54" ht="12" customHeight="1">
      <c r="B81" s="22" t="s">
        <v>140</v>
      </c>
      <c r="C81" s="10" t="s">
        <v>86</v>
      </c>
      <c r="D81" s="23" t="s">
        <v>10</v>
      </c>
      <c r="E81" s="23"/>
      <c r="F81" s="23" t="s">
        <v>18</v>
      </c>
      <c r="G81" s="23"/>
      <c r="H81" s="23"/>
      <c r="I81" s="23"/>
      <c r="J81" s="23"/>
      <c r="K81" s="23" t="s">
        <v>18</v>
      </c>
      <c r="L81" s="23"/>
      <c r="M81" s="23" t="s">
        <v>18</v>
      </c>
      <c r="N81" s="55"/>
      <c r="O81" s="23"/>
      <c r="Q81" s="23"/>
      <c r="R81" s="23"/>
      <c r="S81" s="23"/>
      <c r="T81" s="23"/>
      <c r="U81" s="23"/>
      <c r="V81" s="23"/>
      <c r="W81" s="23"/>
      <c r="X81" s="59"/>
      <c r="Z81" s="55"/>
      <c r="AA81" s="23"/>
      <c r="AB81" s="23"/>
      <c r="AC81" s="23"/>
      <c r="AD81" s="55"/>
      <c r="AE81" s="23"/>
      <c r="AF81" s="55" t="s">
        <v>496</v>
      </c>
      <c r="AG81" s="23"/>
      <c r="AH81" s="55"/>
      <c r="AI81" s="23"/>
      <c r="AJ81" s="55"/>
      <c r="AK81" s="55" t="s">
        <v>496</v>
      </c>
      <c r="AL81" s="23"/>
      <c r="AM81" s="55" t="s">
        <v>496</v>
      </c>
      <c r="AN81" s="23"/>
      <c r="AO81" s="55" t="s">
        <v>496</v>
      </c>
      <c r="AP81" s="55" t="s">
        <v>496</v>
      </c>
      <c r="AQ81" s="55" t="s">
        <v>496</v>
      </c>
      <c r="AR81" s="55"/>
      <c r="AS81" s="55"/>
      <c r="AT81" s="55" t="s">
        <v>496</v>
      </c>
      <c r="AU81" s="55"/>
      <c r="AV81" s="55"/>
      <c r="AW81" s="55"/>
      <c r="AX81" s="55"/>
      <c r="AY81" s="55"/>
      <c r="AZ81" s="55"/>
      <c r="BA81" s="35">
        <f>COUNTA(E81:AZ81)</f>
        <v>10</v>
      </c>
      <c r="BB81" s="38">
        <f>IF(BA81=BA80,BB80,(ROW(BB81))-(ROW(top))+1)</f>
        <v>35</v>
      </c>
    </row>
    <row r="82" spans="2:54" ht="12" customHeight="1">
      <c r="B82" s="37" t="s">
        <v>132</v>
      </c>
      <c r="C82" s="3" t="s">
        <v>133</v>
      </c>
      <c r="D82" s="4" t="s">
        <v>416</v>
      </c>
      <c r="F82" s="23"/>
      <c r="I82" s="4" t="s">
        <v>18</v>
      </c>
      <c r="K82" s="23"/>
      <c r="L82" s="4" t="s">
        <v>18</v>
      </c>
      <c r="N82" s="56" t="s">
        <v>496</v>
      </c>
      <c r="O82" s="55" t="s">
        <v>496</v>
      </c>
      <c r="Q82" s="56" t="s">
        <v>496</v>
      </c>
      <c r="R82" s="55" t="s">
        <v>496</v>
      </c>
      <c r="T82" s="23"/>
      <c r="U82" s="56" t="s">
        <v>496</v>
      </c>
      <c r="X82" s="60"/>
      <c r="Z82" s="56" t="s">
        <v>496</v>
      </c>
      <c r="AD82" s="56" t="s">
        <v>496</v>
      </c>
      <c r="AF82" s="23"/>
      <c r="AJ82" s="23"/>
      <c r="AK82" s="23"/>
      <c r="AO82" s="23"/>
      <c r="AP82" s="23"/>
      <c r="AQ82" s="23"/>
      <c r="AR82" s="23"/>
      <c r="AS82" s="23"/>
      <c r="AT82" s="23"/>
      <c r="AU82" s="23"/>
      <c r="AV82" s="23"/>
      <c r="AW82" s="55" t="s">
        <v>496</v>
      </c>
      <c r="AX82" s="23"/>
      <c r="AY82" s="23"/>
      <c r="AZ82" s="23"/>
      <c r="BA82" s="35">
        <f>COUNTA(E82:AZ82)</f>
        <v>10</v>
      </c>
      <c r="BB82" s="38">
        <f>IF(BA82=BA81,BB81,(ROW(BB82))-(ROW(top))+1)</f>
        <v>35</v>
      </c>
    </row>
    <row r="83" spans="2:54" ht="12" customHeight="1">
      <c r="B83" s="37" t="s">
        <v>534</v>
      </c>
      <c r="C83" s="3" t="s">
        <v>67</v>
      </c>
      <c r="D83" s="4" t="s">
        <v>435</v>
      </c>
      <c r="E83" s="23"/>
      <c r="H83" s="23"/>
      <c r="K83" s="23"/>
      <c r="M83" s="4" t="s">
        <v>496</v>
      </c>
      <c r="N83" s="56" t="s">
        <v>496</v>
      </c>
      <c r="R83" s="23"/>
      <c r="V83" s="23"/>
      <c r="X83" s="60"/>
      <c r="Y83" s="56" t="s">
        <v>496</v>
      </c>
      <c r="Z83" s="56" t="s">
        <v>496</v>
      </c>
      <c r="AB83" s="55" t="s">
        <v>496</v>
      </c>
      <c r="AC83" s="55"/>
      <c r="AE83" s="56" t="s">
        <v>496</v>
      </c>
      <c r="AF83" s="55" t="s">
        <v>496</v>
      </c>
      <c r="AG83" s="55"/>
      <c r="AI83" s="56" t="s">
        <v>496</v>
      </c>
      <c r="AJ83" s="55"/>
      <c r="AK83" s="55"/>
      <c r="AL83" s="55"/>
      <c r="AN83" s="56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35">
        <f>COUNTA(E83:AZ83)</f>
        <v>8</v>
      </c>
      <c r="BB83" s="38">
        <f>IF(BA83=BA82,BB82,(ROW(BB83))-(ROW(top))+1)</f>
        <v>37</v>
      </c>
    </row>
    <row r="84" spans="1:69" ht="12" customHeight="1">
      <c r="A84" s="14"/>
      <c r="B84" s="37" t="s">
        <v>468</v>
      </c>
      <c r="C84" s="3" t="s">
        <v>410</v>
      </c>
      <c r="D84" s="4" t="s">
        <v>416</v>
      </c>
      <c r="E84" s="4" t="s">
        <v>496</v>
      </c>
      <c r="H84" s="23"/>
      <c r="I84" s="23"/>
      <c r="J84" s="23"/>
      <c r="L84" s="23"/>
      <c r="O84" s="23"/>
      <c r="R84" s="55" t="s">
        <v>496</v>
      </c>
      <c r="U84" s="56" t="s">
        <v>496</v>
      </c>
      <c r="V84" s="23"/>
      <c r="X84" s="60"/>
      <c r="Z84" s="56" t="s">
        <v>496</v>
      </c>
      <c r="AB84" s="23"/>
      <c r="AD84" s="55"/>
      <c r="AF84" s="23"/>
      <c r="AH84" s="55" t="s">
        <v>496</v>
      </c>
      <c r="AJ84" s="23"/>
      <c r="AK84" s="23"/>
      <c r="AM84" s="55" t="s">
        <v>496</v>
      </c>
      <c r="AN84" s="23"/>
      <c r="AO84" s="55" t="s">
        <v>496</v>
      </c>
      <c r="AP84" s="23"/>
      <c r="AQ84" s="23"/>
      <c r="AR84" s="23"/>
      <c r="AS84" s="23"/>
      <c r="AT84" s="55" t="s">
        <v>496</v>
      </c>
      <c r="AU84" s="55"/>
      <c r="AV84" s="55"/>
      <c r="AW84" s="55"/>
      <c r="AX84" s="55"/>
      <c r="AY84" s="55"/>
      <c r="AZ84" s="55"/>
      <c r="BA84" s="35">
        <f>COUNTA(E84:AZ84)</f>
        <v>8</v>
      </c>
      <c r="BB84" s="38">
        <f>IF(BA84=BA83,BB83,(ROW(BB84))-(ROW(top))+1)</f>
        <v>37</v>
      </c>
      <c r="BC84" s="12"/>
      <c r="BD84" s="12"/>
      <c r="BE84" s="12"/>
      <c r="BF84" s="12"/>
      <c r="BG84" s="12"/>
      <c r="BH84" s="12"/>
      <c r="BI84" s="21"/>
      <c r="BJ84" s="5"/>
      <c r="BK84" s="5"/>
      <c r="BL84" s="5"/>
      <c r="BM84" s="5"/>
      <c r="BN84" s="5"/>
      <c r="BO84" s="5"/>
      <c r="BP84" s="5"/>
      <c r="BQ84" s="5"/>
    </row>
    <row r="85" spans="2:54" ht="12" customHeight="1">
      <c r="B85" s="37" t="s">
        <v>77</v>
      </c>
      <c r="C85" s="3" t="s">
        <v>36</v>
      </c>
      <c r="D85" s="4" t="s">
        <v>416</v>
      </c>
      <c r="F85" s="4" t="s">
        <v>18</v>
      </c>
      <c r="H85" s="4" t="s">
        <v>18</v>
      </c>
      <c r="I85" s="23"/>
      <c r="J85" s="23" t="s">
        <v>18</v>
      </c>
      <c r="K85" s="23" t="s">
        <v>18</v>
      </c>
      <c r="L85" s="23"/>
      <c r="N85" s="56" t="s">
        <v>496</v>
      </c>
      <c r="O85" s="23"/>
      <c r="R85" s="23"/>
      <c r="U85" s="23"/>
      <c r="V85" s="56" t="s">
        <v>496</v>
      </c>
      <c r="W85" s="23"/>
      <c r="X85" s="60"/>
      <c r="AB85" s="23"/>
      <c r="AC85" s="56" t="s">
        <v>496</v>
      </c>
      <c r="AE85" s="23"/>
      <c r="AF85" s="23"/>
      <c r="AG85" s="56"/>
      <c r="AI85" s="23"/>
      <c r="AJ85" s="23"/>
      <c r="AK85" s="23"/>
      <c r="AL85" s="56"/>
      <c r="AN85" s="23"/>
      <c r="AO85" s="23"/>
      <c r="AP85" s="23"/>
      <c r="AQ85" s="23"/>
      <c r="AR85" s="23"/>
      <c r="AS85" s="23"/>
      <c r="AT85" s="23"/>
      <c r="AU85" s="23"/>
      <c r="AV85" s="55" t="s">
        <v>496</v>
      </c>
      <c r="AW85" s="23"/>
      <c r="AX85" s="23"/>
      <c r="AY85" s="23"/>
      <c r="AZ85" s="23"/>
      <c r="BA85" s="35">
        <f>COUNTA(E85:AZ85)</f>
        <v>8</v>
      </c>
      <c r="BB85" s="38">
        <f>IF(BA85=BA84,BB84,(ROW(BB85))-(ROW(top))+1)</f>
        <v>37</v>
      </c>
    </row>
    <row r="86" spans="2:54" ht="12" customHeight="1">
      <c r="B86" s="37" t="s">
        <v>514</v>
      </c>
      <c r="C86" s="3" t="s">
        <v>462</v>
      </c>
      <c r="D86" s="4" t="s">
        <v>403</v>
      </c>
      <c r="I86" s="23" t="s">
        <v>18</v>
      </c>
      <c r="J86" s="23"/>
      <c r="L86" s="23" t="s">
        <v>18</v>
      </c>
      <c r="M86" s="23"/>
      <c r="N86" s="56" t="s">
        <v>496</v>
      </c>
      <c r="P86" s="55" t="s">
        <v>496</v>
      </c>
      <c r="U86" s="23"/>
      <c r="V86" s="23"/>
      <c r="X86" s="60"/>
      <c r="AA86" s="56" t="s">
        <v>496</v>
      </c>
      <c r="AB86" s="55" t="s">
        <v>496</v>
      </c>
      <c r="AC86" s="56" t="s">
        <v>496</v>
      </c>
      <c r="AD86" s="55"/>
      <c r="AE86" s="56"/>
      <c r="AF86" s="55" t="s">
        <v>496</v>
      </c>
      <c r="AG86" s="56"/>
      <c r="AH86" s="55"/>
      <c r="AI86" s="55"/>
      <c r="AJ86" s="55"/>
      <c r="AK86" s="55"/>
      <c r="AL86" s="56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35">
        <f>COUNTA(E86:AZ86)</f>
        <v>8</v>
      </c>
      <c r="BB86" s="38">
        <f>IF(BA86=BA85,BB85,(ROW(BB86))-(ROW(top))+1)</f>
        <v>37</v>
      </c>
    </row>
    <row r="87" spans="2:54" ht="12" customHeight="1">
      <c r="B87" s="37" t="s">
        <v>488</v>
      </c>
      <c r="C87" s="3" t="s">
        <v>34</v>
      </c>
      <c r="D87" s="4" t="s">
        <v>8</v>
      </c>
      <c r="F87" s="23"/>
      <c r="I87" s="23"/>
      <c r="J87" s="23"/>
      <c r="K87" s="23"/>
      <c r="S87" s="23"/>
      <c r="T87" s="23"/>
      <c r="X87" s="60"/>
      <c r="AI87" s="56" t="s">
        <v>496</v>
      </c>
      <c r="AJ87" s="56" t="s">
        <v>496</v>
      </c>
      <c r="AM87" s="55" t="s">
        <v>496</v>
      </c>
      <c r="AN87" s="56" t="s">
        <v>496</v>
      </c>
      <c r="AO87" s="55" t="s">
        <v>496</v>
      </c>
      <c r="AP87" s="56" t="s">
        <v>496</v>
      </c>
      <c r="AQ87" s="55"/>
      <c r="AR87" s="55" t="s">
        <v>496</v>
      </c>
      <c r="AS87" s="55" t="s">
        <v>496</v>
      </c>
      <c r="AT87" s="55"/>
      <c r="AU87" s="55"/>
      <c r="AV87" s="55"/>
      <c r="AW87" s="55"/>
      <c r="AX87" s="55"/>
      <c r="AY87" s="55"/>
      <c r="AZ87" s="55"/>
      <c r="BA87" s="35">
        <f>COUNTA(E87:AZ87)</f>
        <v>8</v>
      </c>
      <c r="BB87" s="38">
        <f>IF(BA87=BA86,BB86,(ROW(BB87))-(ROW(top))+1)</f>
        <v>37</v>
      </c>
    </row>
    <row r="88" spans="2:54" ht="12" customHeight="1">
      <c r="B88" s="37" t="s">
        <v>593</v>
      </c>
      <c r="C88" s="3" t="s">
        <v>594</v>
      </c>
      <c r="D88" s="4" t="s">
        <v>451</v>
      </c>
      <c r="F88" s="23"/>
      <c r="K88" s="23"/>
      <c r="L88" s="23"/>
      <c r="S88" s="4" t="s">
        <v>497</v>
      </c>
      <c r="V88" s="56" t="s">
        <v>496</v>
      </c>
      <c r="W88" s="56" t="s">
        <v>496</v>
      </c>
      <c r="X88" s="59"/>
      <c r="Y88" s="56" t="s">
        <v>496</v>
      </c>
      <c r="AA88" s="56" t="s">
        <v>496</v>
      </c>
      <c r="AB88" s="23"/>
      <c r="AC88" s="56"/>
      <c r="AD88" s="56" t="s">
        <v>496</v>
      </c>
      <c r="AE88" s="56"/>
      <c r="AF88" s="23"/>
      <c r="AG88" s="56"/>
      <c r="AI88" s="56"/>
      <c r="AJ88" s="23"/>
      <c r="AK88" s="55" t="s">
        <v>496</v>
      </c>
      <c r="AL88" s="56"/>
      <c r="AM88" s="55"/>
      <c r="AN88" s="56"/>
      <c r="AO88" s="23"/>
      <c r="AP88" s="55"/>
      <c r="AQ88" s="55"/>
      <c r="AR88" s="55"/>
      <c r="AS88" s="55" t="s">
        <v>496</v>
      </c>
      <c r="AT88" s="55"/>
      <c r="AU88" s="55"/>
      <c r="AV88" s="55"/>
      <c r="AW88" s="55"/>
      <c r="AX88" s="55"/>
      <c r="AY88" s="55"/>
      <c r="AZ88" s="55"/>
      <c r="BA88" s="35">
        <f>COUNTA(E88:AZ88)</f>
        <v>8</v>
      </c>
      <c r="BB88" s="38">
        <f>IF(BA88=BA87,BB87,(ROW(BB88))-(ROW(top))+1)</f>
        <v>37</v>
      </c>
    </row>
    <row r="89" spans="2:54" ht="12" customHeight="1">
      <c r="B89" s="37" t="s">
        <v>103</v>
      </c>
      <c r="C89" s="3" t="s">
        <v>543</v>
      </c>
      <c r="D89" s="4" t="s">
        <v>11</v>
      </c>
      <c r="E89" s="4" t="s">
        <v>496</v>
      </c>
      <c r="I89" s="23"/>
      <c r="L89" s="23"/>
      <c r="M89" s="4" t="s">
        <v>18</v>
      </c>
      <c r="O89" s="56" t="s">
        <v>496</v>
      </c>
      <c r="S89" s="56" t="s">
        <v>496</v>
      </c>
      <c r="T89" s="56" t="s">
        <v>496</v>
      </c>
      <c r="V89" s="56" t="s">
        <v>496</v>
      </c>
      <c r="W89" s="23"/>
      <c r="X89" s="59"/>
      <c r="Y89" s="23"/>
      <c r="AA89" s="23"/>
      <c r="AC89" s="55" t="s">
        <v>496</v>
      </c>
      <c r="AE89" s="23"/>
      <c r="AG89" s="55"/>
      <c r="AI89" s="23"/>
      <c r="AL89" s="55"/>
      <c r="AN89" s="23"/>
      <c r="AR89" s="23"/>
      <c r="AS89" s="23"/>
      <c r="AT89" s="23"/>
      <c r="AU89" s="23"/>
      <c r="AV89" s="23"/>
      <c r="AW89" s="23"/>
      <c r="AX89" s="23"/>
      <c r="AY89" s="23"/>
      <c r="AZ89" s="23"/>
      <c r="BA89" s="35">
        <f>COUNTA(E89:AZ89)</f>
        <v>7</v>
      </c>
      <c r="BB89" s="38">
        <f>IF(BA89=BA88,BB88,(ROW(BB89))-(ROW(top))+1)</f>
        <v>43</v>
      </c>
    </row>
    <row r="90" spans="2:54" ht="12" customHeight="1">
      <c r="B90" s="37" t="s">
        <v>574</v>
      </c>
      <c r="C90" s="3" t="s">
        <v>559</v>
      </c>
      <c r="D90" s="4" t="s">
        <v>11</v>
      </c>
      <c r="H90" s="23"/>
      <c r="K90" s="23"/>
      <c r="S90" s="23"/>
      <c r="U90" s="23"/>
      <c r="X90" s="60"/>
      <c r="AB90" s="23"/>
      <c r="AF90" s="23" t="s">
        <v>497</v>
      </c>
      <c r="AH90" s="55"/>
      <c r="AJ90" s="55" t="s">
        <v>496</v>
      </c>
      <c r="AK90" s="55" t="s">
        <v>496</v>
      </c>
      <c r="AL90" s="56" t="s">
        <v>496</v>
      </c>
      <c r="AM90" s="55"/>
      <c r="AO90" s="55"/>
      <c r="AP90" s="55"/>
      <c r="AQ90" s="55"/>
      <c r="AR90" s="55"/>
      <c r="AS90" s="55" t="s">
        <v>496</v>
      </c>
      <c r="AT90" s="55"/>
      <c r="AU90" s="55"/>
      <c r="AV90" s="55" t="s">
        <v>496</v>
      </c>
      <c r="AW90" s="55" t="s">
        <v>496</v>
      </c>
      <c r="AX90" s="55"/>
      <c r="AY90" s="55"/>
      <c r="AZ90" s="55"/>
      <c r="BA90" s="35">
        <f>COUNTA(E90:AZ90)</f>
        <v>7</v>
      </c>
      <c r="BB90" s="38">
        <f>IF(BA90=BA89,BB89,(ROW(BB90))-(ROW(top))+1)</f>
        <v>43</v>
      </c>
    </row>
    <row r="91" spans="2:54" ht="12" customHeight="1">
      <c r="B91" s="37" t="s">
        <v>139</v>
      </c>
      <c r="C91" s="3" t="s">
        <v>63</v>
      </c>
      <c r="D91" s="4" t="s">
        <v>10</v>
      </c>
      <c r="H91" s="23"/>
      <c r="K91" s="23"/>
      <c r="S91" s="23"/>
      <c r="X91" s="60"/>
      <c r="AF91" s="4" t="s">
        <v>497</v>
      </c>
      <c r="AK91" s="56" t="s">
        <v>496</v>
      </c>
      <c r="AM91" s="56" t="s">
        <v>530</v>
      </c>
      <c r="AO91" s="56" t="s">
        <v>496</v>
      </c>
      <c r="AP91" s="56" t="s">
        <v>496</v>
      </c>
      <c r="AQ91" s="56" t="s">
        <v>496</v>
      </c>
      <c r="AR91" s="56"/>
      <c r="AS91" s="56"/>
      <c r="AT91" s="55" t="s">
        <v>496</v>
      </c>
      <c r="AU91" s="55"/>
      <c r="AV91" s="55"/>
      <c r="AW91" s="55"/>
      <c r="AX91" s="55"/>
      <c r="AY91" s="55"/>
      <c r="AZ91" s="55"/>
      <c r="BA91" s="35">
        <f>COUNTA(E91:AZ91)</f>
        <v>7</v>
      </c>
      <c r="BB91" s="38">
        <f>IF(BA91=BA90,BB90,(ROW(BB91))-(ROW(top))+1)</f>
        <v>43</v>
      </c>
    </row>
    <row r="92" spans="2:54" ht="12" customHeight="1">
      <c r="B92" s="37" t="s">
        <v>240</v>
      </c>
      <c r="C92" s="3" t="s">
        <v>63</v>
      </c>
      <c r="D92" s="4" t="s">
        <v>9</v>
      </c>
      <c r="P92" s="23"/>
      <c r="S92" s="23"/>
      <c r="U92" s="4" t="s">
        <v>496</v>
      </c>
      <c r="X92" s="60"/>
      <c r="AB92" s="55" t="s">
        <v>496</v>
      </c>
      <c r="AF92" s="55"/>
      <c r="AG92" s="4" t="s">
        <v>497</v>
      </c>
      <c r="AJ92" s="55" t="s">
        <v>496</v>
      </c>
      <c r="AK92" s="55"/>
      <c r="AL92" s="56" t="s">
        <v>496</v>
      </c>
      <c r="AO92" s="55" t="s">
        <v>496</v>
      </c>
      <c r="AP92" s="55"/>
      <c r="AQ92" s="55"/>
      <c r="AR92" s="55"/>
      <c r="AS92" s="55"/>
      <c r="AT92" s="55"/>
      <c r="AU92" s="55"/>
      <c r="AV92" s="55"/>
      <c r="AW92" s="55"/>
      <c r="AX92" s="55"/>
      <c r="AY92" s="55" t="s">
        <v>496</v>
      </c>
      <c r="AZ92" s="55"/>
      <c r="BA92" s="35">
        <f>COUNTA(E92:AZ92)</f>
        <v>7</v>
      </c>
      <c r="BB92" s="38">
        <f>IF(BA92=BA91,BB91,(ROW(BB92))-(ROW(top))+1)</f>
        <v>43</v>
      </c>
    </row>
    <row r="93" spans="2:54" ht="12" customHeight="1">
      <c r="B93" s="37" t="s">
        <v>128</v>
      </c>
      <c r="C93" s="3" t="s">
        <v>34</v>
      </c>
      <c r="D93" s="4" t="s">
        <v>8</v>
      </c>
      <c r="I93" s="23"/>
      <c r="K93" s="23"/>
      <c r="M93" s="23"/>
      <c r="Q93" s="23"/>
      <c r="S93" s="23"/>
      <c r="T93" s="23"/>
      <c r="W93" s="4" t="s">
        <v>496</v>
      </c>
      <c r="X93" s="60"/>
      <c r="Z93" s="56" t="s">
        <v>496</v>
      </c>
      <c r="AF93" s="56" t="s">
        <v>496</v>
      </c>
      <c r="AJ93" s="56" t="s">
        <v>496</v>
      </c>
      <c r="AK93" s="56"/>
      <c r="AL93" s="56" t="s">
        <v>496</v>
      </c>
      <c r="AO93" s="56"/>
      <c r="AP93" s="55" t="s">
        <v>496</v>
      </c>
      <c r="AQ93" s="55" t="s">
        <v>496</v>
      </c>
      <c r="AR93" s="55"/>
      <c r="AS93" s="55"/>
      <c r="AT93" s="55"/>
      <c r="AU93" s="55"/>
      <c r="AV93" s="55"/>
      <c r="AW93" s="55"/>
      <c r="AX93" s="55"/>
      <c r="AY93" s="55"/>
      <c r="AZ93" s="55"/>
      <c r="BA93" s="35">
        <f>COUNTA(E93:AZ93)</f>
        <v>7</v>
      </c>
      <c r="BB93" s="38">
        <f>IF(BA93=BA92,BB92,(ROW(BB93))-(ROW(top))+1)</f>
        <v>43</v>
      </c>
    </row>
    <row r="94" spans="2:54" ht="12" customHeight="1">
      <c r="B94" s="37" t="s">
        <v>565</v>
      </c>
      <c r="C94" s="3" t="s">
        <v>566</v>
      </c>
      <c r="D94" s="4" t="s">
        <v>10</v>
      </c>
      <c r="M94" s="23"/>
      <c r="U94" s="23"/>
      <c r="V94" s="23"/>
      <c r="X94" s="60"/>
      <c r="AF94" s="23"/>
      <c r="AG94" s="4" t="s">
        <v>497</v>
      </c>
      <c r="AJ94" s="23"/>
      <c r="AK94" s="23"/>
      <c r="AL94" s="23"/>
      <c r="AM94" s="56" t="s">
        <v>496</v>
      </c>
      <c r="AO94" s="23"/>
      <c r="AP94" s="55" t="s">
        <v>496</v>
      </c>
      <c r="AQ94" s="55"/>
      <c r="AR94" s="55" t="s">
        <v>496</v>
      </c>
      <c r="AS94" s="55"/>
      <c r="AT94" s="55"/>
      <c r="AU94" s="55"/>
      <c r="AV94" s="55"/>
      <c r="AW94" s="55" t="s">
        <v>496</v>
      </c>
      <c r="AX94" s="55"/>
      <c r="AY94" s="55" t="s">
        <v>496</v>
      </c>
      <c r="AZ94" s="55"/>
      <c r="BA94" s="35">
        <f>COUNTA(E94:AZ94)</f>
        <v>6</v>
      </c>
      <c r="BB94" s="38">
        <f>IF(BA94=BA93,BB93,(ROW(BB94))-(ROW(top))+1)</f>
        <v>48</v>
      </c>
    </row>
    <row r="95" spans="2:54" ht="12" customHeight="1">
      <c r="B95" s="37" t="s">
        <v>92</v>
      </c>
      <c r="C95" s="3" t="s">
        <v>93</v>
      </c>
      <c r="D95" s="4" t="s">
        <v>421</v>
      </c>
      <c r="F95" s="4" t="s">
        <v>18</v>
      </c>
      <c r="H95" s="23"/>
      <c r="I95" s="23" t="s">
        <v>18</v>
      </c>
      <c r="J95" s="4" t="s">
        <v>18</v>
      </c>
      <c r="L95" s="4" t="s">
        <v>18</v>
      </c>
      <c r="M95" s="23"/>
      <c r="P95" s="56" t="s">
        <v>496</v>
      </c>
      <c r="Q95" s="56" t="s">
        <v>496</v>
      </c>
      <c r="S95" s="23"/>
      <c r="U95" s="23"/>
      <c r="X95" s="60"/>
      <c r="AI95" s="23"/>
      <c r="AM95" s="55"/>
      <c r="AN95" s="23"/>
      <c r="AY95" s="23"/>
      <c r="BA95" s="35">
        <f>COUNTA(E95:AZ95)</f>
        <v>6</v>
      </c>
      <c r="BB95" s="38">
        <f>IF(BA95=BA94,BB94,(ROW(BB95))-(ROW(top))+1)</f>
        <v>48</v>
      </c>
    </row>
    <row r="96" spans="2:54" ht="12" customHeight="1">
      <c r="B96" s="37" t="s">
        <v>116</v>
      </c>
      <c r="C96" s="3" t="s">
        <v>63</v>
      </c>
      <c r="D96" s="4" t="s">
        <v>10</v>
      </c>
      <c r="I96" s="23" t="s">
        <v>18</v>
      </c>
      <c r="K96" s="23"/>
      <c r="M96" s="23" t="s">
        <v>18</v>
      </c>
      <c r="N96" s="56" t="s">
        <v>496</v>
      </c>
      <c r="X96" s="60"/>
      <c r="AF96" s="23"/>
      <c r="AJ96" s="23"/>
      <c r="AK96" s="23"/>
      <c r="AM96" s="56" t="s">
        <v>496</v>
      </c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55" t="s">
        <v>496</v>
      </c>
      <c r="BA96" s="35">
        <f>COUNTA(E96:AZ96)</f>
        <v>5</v>
      </c>
      <c r="BB96" s="38">
        <f>IF(BA96=BA95,BB95,(ROW(BB96))-(ROW(top))+1)</f>
        <v>50</v>
      </c>
    </row>
    <row r="97" spans="2:54" ht="11.25" customHeight="1">
      <c r="B97" s="37" t="s">
        <v>417</v>
      </c>
      <c r="C97" s="3" t="s">
        <v>93</v>
      </c>
      <c r="D97" s="4" t="s">
        <v>403</v>
      </c>
      <c r="E97" s="4" t="s">
        <v>18</v>
      </c>
      <c r="F97" s="4" t="s">
        <v>18</v>
      </c>
      <c r="H97" s="23"/>
      <c r="I97" s="4" t="s">
        <v>18</v>
      </c>
      <c r="L97" s="23"/>
      <c r="U97" s="56" t="s">
        <v>496</v>
      </c>
      <c r="V97" s="56" t="s">
        <v>496</v>
      </c>
      <c r="X97" s="59"/>
      <c r="AL97" s="23"/>
      <c r="BA97" s="35">
        <f>COUNTA(E97:AZ97)</f>
        <v>5</v>
      </c>
      <c r="BB97" s="38">
        <f>IF(BA97=BA96,BB96,(ROW(BB97))-(ROW(top))+1)</f>
        <v>50</v>
      </c>
    </row>
    <row r="98" spans="2:54" ht="12" customHeight="1">
      <c r="B98" s="37" t="s">
        <v>508</v>
      </c>
      <c r="C98" s="3" t="s">
        <v>36</v>
      </c>
      <c r="D98" s="4" t="s">
        <v>455</v>
      </c>
      <c r="K98" s="4" t="s">
        <v>496</v>
      </c>
      <c r="L98" s="23"/>
      <c r="V98" s="23"/>
      <c r="X98" s="60"/>
      <c r="AB98" s="23"/>
      <c r="AF98" s="23"/>
      <c r="AG98" s="4" t="s">
        <v>496</v>
      </c>
      <c r="AJ98" s="23"/>
      <c r="AK98" s="55" t="s">
        <v>496</v>
      </c>
      <c r="AM98" s="56" t="s">
        <v>496</v>
      </c>
      <c r="AO98" s="23"/>
      <c r="AP98" s="55" t="s">
        <v>496</v>
      </c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35">
        <f>COUNTA(E98:AZ98)</f>
        <v>5</v>
      </c>
      <c r="BB98" s="38">
        <f>IF(BA98=BA97,BB97,(ROW(BB98))-(ROW(top))+1)</f>
        <v>50</v>
      </c>
    </row>
    <row r="99" spans="2:54" ht="12" customHeight="1">
      <c r="B99" s="37" t="s">
        <v>460</v>
      </c>
      <c r="C99" s="3" t="s">
        <v>32</v>
      </c>
      <c r="D99" s="4" t="s">
        <v>451</v>
      </c>
      <c r="G99" s="4" t="s">
        <v>497</v>
      </c>
      <c r="H99" s="23" t="s">
        <v>18</v>
      </c>
      <c r="K99" s="4" t="s">
        <v>18</v>
      </c>
      <c r="M99" s="23"/>
      <c r="T99" s="23"/>
      <c r="X99" s="60"/>
      <c r="AI99" s="55" t="s">
        <v>496</v>
      </c>
      <c r="AN99" s="55"/>
      <c r="AZ99" s="56" t="s">
        <v>496</v>
      </c>
      <c r="BA99" s="35">
        <f>COUNTA(E99:AZ99)</f>
        <v>5</v>
      </c>
      <c r="BB99" s="38">
        <f>IF(BA99=BA98,BB98,(ROW(BB99))-(ROW(top))+1)</f>
        <v>50</v>
      </c>
    </row>
    <row r="100" spans="2:54" ht="12" customHeight="1">
      <c r="B100" s="37" t="s">
        <v>458</v>
      </c>
      <c r="C100" s="3" t="s">
        <v>538</v>
      </c>
      <c r="F100" s="23"/>
      <c r="L100" s="4" t="s">
        <v>497</v>
      </c>
      <c r="P100" s="56" t="s">
        <v>496</v>
      </c>
      <c r="T100" s="56" t="s">
        <v>496</v>
      </c>
      <c r="W100" s="23"/>
      <c r="X100" s="59"/>
      <c r="Z100" s="4" t="s">
        <v>496</v>
      </c>
      <c r="AD100" s="4"/>
      <c r="AH100" s="4"/>
      <c r="AI100" s="56" t="s">
        <v>496</v>
      </c>
      <c r="AJ100" s="23"/>
      <c r="AM100" s="4"/>
      <c r="AN100" s="56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35">
        <f>COUNTA(E100:AZ100)</f>
        <v>5</v>
      </c>
      <c r="BB100" s="38">
        <f>IF(BA100=BA99,BB99,(ROW(BB100))-(ROW(top))+1)</f>
        <v>50</v>
      </c>
    </row>
    <row r="101" spans="2:54" ht="12" customHeight="1">
      <c r="B101" s="37" t="s">
        <v>556</v>
      </c>
      <c r="C101" s="3" t="s">
        <v>473</v>
      </c>
      <c r="O101" s="23"/>
      <c r="R101" s="23"/>
      <c r="S101" s="23"/>
      <c r="T101" s="23"/>
      <c r="X101" s="60"/>
      <c r="AB101" s="23"/>
      <c r="AD101" s="56" t="s">
        <v>553</v>
      </c>
      <c r="AF101" s="55" t="s">
        <v>496</v>
      </c>
      <c r="AI101" s="55" t="s">
        <v>496</v>
      </c>
      <c r="AJ101" s="55"/>
      <c r="AK101" s="55"/>
      <c r="AL101" s="23"/>
      <c r="AM101" s="56" t="s">
        <v>496</v>
      </c>
      <c r="AN101" s="55"/>
      <c r="AO101" s="55" t="s">
        <v>496</v>
      </c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35">
        <f>COUNTA(E101:AZ101)</f>
        <v>5</v>
      </c>
      <c r="BB101" s="38">
        <f>IF(BA101=BA100,BB100,(ROW(BB101))-(ROW(top))+1)</f>
        <v>50</v>
      </c>
    </row>
    <row r="102" spans="2:54" ht="12" customHeight="1">
      <c r="B102" s="37" t="s">
        <v>114</v>
      </c>
      <c r="C102" s="3" t="s">
        <v>17</v>
      </c>
      <c r="D102" s="4" t="s">
        <v>11</v>
      </c>
      <c r="E102" s="4" t="s">
        <v>18</v>
      </c>
      <c r="F102" s="4" t="s">
        <v>18</v>
      </c>
      <c r="J102" s="4" t="s">
        <v>18</v>
      </c>
      <c r="M102" s="4" t="s">
        <v>18</v>
      </c>
      <c r="S102" s="23"/>
      <c r="X102" s="60"/>
      <c r="AM102" s="55"/>
      <c r="AW102" s="23"/>
      <c r="BA102" s="35">
        <f>COUNTA(E102:AZ102)</f>
        <v>4</v>
      </c>
      <c r="BB102" s="38">
        <f>IF(BA102=BA101,BB101,(ROW(BB102))-(ROW(top))+1)</f>
        <v>56</v>
      </c>
    </row>
    <row r="103" spans="2:54" ht="12" customHeight="1">
      <c r="B103" s="39" t="s">
        <v>85</v>
      </c>
      <c r="C103" s="3" t="s">
        <v>86</v>
      </c>
      <c r="D103" s="4" t="s">
        <v>11</v>
      </c>
      <c r="E103" s="4" t="s">
        <v>18</v>
      </c>
      <c r="F103" s="23" t="s">
        <v>18</v>
      </c>
      <c r="I103" s="4" t="s">
        <v>18</v>
      </c>
      <c r="M103" s="23"/>
      <c r="R103" s="23"/>
      <c r="S103" s="23"/>
      <c r="V103" s="23"/>
      <c r="X103" s="60"/>
      <c r="AB103" s="23"/>
      <c r="AF103" s="55" t="s">
        <v>496</v>
      </c>
      <c r="AJ103" s="55"/>
      <c r="AK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35">
        <f>COUNTA(E103:AZ103)</f>
        <v>4</v>
      </c>
      <c r="BB103" s="38">
        <f>IF(BA103=BA102,BB102,(ROW(BB103))-(ROW(top))+1)</f>
        <v>56</v>
      </c>
    </row>
    <row r="104" spans="2:54" ht="12" customHeight="1">
      <c r="B104" s="37" t="s">
        <v>194</v>
      </c>
      <c r="D104" s="4" t="s">
        <v>435</v>
      </c>
      <c r="K104" s="4" t="s">
        <v>497</v>
      </c>
      <c r="R104" s="23"/>
      <c r="S104" s="23"/>
      <c r="X104" s="60"/>
      <c r="AB104" s="23"/>
      <c r="AD104" s="56" t="s">
        <v>496</v>
      </c>
      <c r="AF104" s="23"/>
      <c r="AJ104" s="23"/>
      <c r="AK104" s="23"/>
      <c r="AM104" s="55"/>
      <c r="AO104" s="23"/>
      <c r="AP104" s="23"/>
      <c r="AQ104" s="23"/>
      <c r="AR104" s="23"/>
      <c r="AS104" s="23"/>
      <c r="AT104" s="23"/>
      <c r="AU104" s="23"/>
      <c r="AV104" s="55" t="s">
        <v>496</v>
      </c>
      <c r="AW104" s="55" t="s">
        <v>496</v>
      </c>
      <c r="AX104" s="23"/>
      <c r="AY104" s="23"/>
      <c r="AZ104" s="23"/>
      <c r="BA104" s="35">
        <f>COUNTA(E104:AZ104)</f>
        <v>4</v>
      </c>
      <c r="BB104" s="38">
        <f>IF(BA104=BA103,BB103,(ROW(BB104))-(ROW(top))+1)</f>
        <v>56</v>
      </c>
    </row>
    <row r="105" spans="2:54" ht="12" customHeight="1">
      <c r="B105" s="37" t="s">
        <v>142</v>
      </c>
      <c r="C105" s="3" t="s">
        <v>124</v>
      </c>
      <c r="D105" s="4" t="s">
        <v>9</v>
      </c>
      <c r="M105" s="23"/>
      <c r="O105" s="4" t="s">
        <v>496</v>
      </c>
      <c r="S105" s="23"/>
      <c r="W105" s="56" t="s">
        <v>496</v>
      </c>
      <c r="X105" s="60"/>
      <c r="AC105" s="23"/>
      <c r="AG105" s="23"/>
      <c r="AL105" s="23"/>
      <c r="AP105" s="23"/>
      <c r="AQ105" s="23"/>
      <c r="AR105" s="23"/>
      <c r="AS105" s="55" t="s">
        <v>496</v>
      </c>
      <c r="AT105" s="23"/>
      <c r="AU105" s="55" t="s">
        <v>496</v>
      </c>
      <c r="AV105" s="23"/>
      <c r="AW105" s="23"/>
      <c r="AX105" s="23"/>
      <c r="AY105" s="23"/>
      <c r="AZ105" s="23"/>
      <c r="BA105" s="35">
        <f>COUNTA(E105:AZ105)</f>
        <v>4</v>
      </c>
      <c r="BB105" s="38">
        <f>IF(BA105=BA104,BB104,(ROW(BB105))-(ROW(top))+1)</f>
        <v>56</v>
      </c>
    </row>
    <row r="106" spans="2:54" ht="12" customHeight="1">
      <c r="B106" s="37" t="s">
        <v>126</v>
      </c>
      <c r="C106" s="3" t="s">
        <v>127</v>
      </c>
      <c r="D106" s="4" t="s">
        <v>8</v>
      </c>
      <c r="E106" s="4" t="s">
        <v>497</v>
      </c>
      <c r="F106" s="23" t="s">
        <v>18</v>
      </c>
      <c r="G106" s="4" t="s">
        <v>18</v>
      </c>
      <c r="H106" s="4" t="s">
        <v>18</v>
      </c>
      <c r="O106" s="23"/>
      <c r="X106" s="60"/>
      <c r="AO106" s="23"/>
      <c r="BA106" s="35">
        <f>COUNTA(E106:AZ106)</f>
        <v>4</v>
      </c>
      <c r="BB106" s="38">
        <f>IF(BA106=BA105,BB105,(ROW(BB106))-(ROW(top))+1)</f>
        <v>56</v>
      </c>
    </row>
    <row r="107" spans="2:54" ht="12" customHeight="1">
      <c r="B107" s="37" t="s">
        <v>131</v>
      </c>
      <c r="C107" s="3" t="s">
        <v>32</v>
      </c>
      <c r="D107" s="4" t="s">
        <v>403</v>
      </c>
      <c r="G107" s="4" t="s">
        <v>497</v>
      </c>
      <c r="H107" s="4" t="s">
        <v>18</v>
      </c>
      <c r="K107" s="4" t="s">
        <v>18</v>
      </c>
      <c r="L107" s="23"/>
      <c r="U107" s="23"/>
      <c r="X107" s="60"/>
      <c r="AI107" s="56" t="s">
        <v>496</v>
      </c>
      <c r="AN107" s="56"/>
      <c r="AR107" s="23"/>
      <c r="BA107" s="35">
        <f>COUNTA(E107:AZ107)</f>
        <v>4</v>
      </c>
      <c r="BB107" s="38">
        <f>IF(BA107=BA106,BB106,(ROW(BB107))-(ROW(top))+1)</f>
        <v>56</v>
      </c>
    </row>
    <row r="108" spans="2:54" ht="12" customHeight="1">
      <c r="B108" s="37" t="s">
        <v>113</v>
      </c>
      <c r="C108" s="3" t="s">
        <v>93</v>
      </c>
      <c r="D108" s="4" t="s">
        <v>7</v>
      </c>
      <c r="F108" s="23"/>
      <c r="Q108" s="23"/>
      <c r="W108" s="56" t="s">
        <v>496</v>
      </c>
      <c r="X108" s="59"/>
      <c r="Z108" s="56" t="s">
        <v>496</v>
      </c>
      <c r="AA108" s="4" t="s">
        <v>496</v>
      </c>
      <c r="AB108" s="56" t="s">
        <v>496</v>
      </c>
      <c r="AF108" s="56"/>
      <c r="AJ108" s="56"/>
      <c r="AK108" s="56"/>
      <c r="AM108" s="55"/>
      <c r="AN108" s="23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5"/>
      <c r="BA108" s="35">
        <f>COUNTA(E108:AZ108)</f>
        <v>4</v>
      </c>
      <c r="BB108" s="38">
        <f>IF(BA108=BA107,BB107,(ROW(BB108))-(ROW(top))+1)</f>
        <v>56</v>
      </c>
    </row>
    <row r="109" spans="2:54" ht="12" customHeight="1">
      <c r="B109" s="37" t="s">
        <v>164</v>
      </c>
      <c r="C109" s="3" t="s">
        <v>84</v>
      </c>
      <c r="D109" s="4" t="s">
        <v>11</v>
      </c>
      <c r="H109" s="4" t="s">
        <v>18</v>
      </c>
      <c r="L109" s="4" t="s">
        <v>18</v>
      </c>
      <c r="P109" s="55" t="s">
        <v>496</v>
      </c>
      <c r="X109" s="60"/>
      <c r="BA109" s="35">
        <f>COUNTA(E109:AZ109)</f>
        <v>3</v>
      </c>
      <c r="BB109" s="38">
        <f>IF(BA109=BA108,BB108,(ROW(BB109))-(ROW(top))+1)</f>
        <v>63</v>
      </c>
    </row>
    <row r="110" spans="1:54" ht="12" customHeight="1">
      <c r="A110" s="3"/>
      <c r="B110" s="37" t="s">
        <v>168</v>
      </c>
      <c r="C110" s="3" t="s">
        <v>21</v>
      </c>
      <c r="D110" s="4" t="s">
        <v>11</v>
      </c>
      <c r="V110" s="23"/>
      <c r="X110" s="60"/>
      <c r="AW110" s="56" t="s">
        <v>496</v>
      </c>
      <c r="AX110" s="56" t="s">
        <v>496</v>
      </c>
      <c r="AZ110" s="56" t="s">
        <v>496</v>
      </c>
      <c r="BA110" s="35">
        <f>COUNTA(E110:AZ110)</f>
        <v>3</v>
      </c>
      <c r="BB110" s="38">
        <f>IF(BA110=BA109,BB109,(ROW(BB110))-(ROW(top))+1)</f>
        <v>63</v>
      </c>
    </row>
    <row r="111" spans="2:54" ht="12" customHeight="1">
      <c r="B111" s="37" t="s">
        <v>115</v>
      </c>
      <c r="C111" s="3" t="s">
        <v>30</v>
      </c>
      <c r="D111" s="4" t="s">
        <v>10</v>
      </c>
      <c r="F111" s="4" t="s">
        <v>18</v>
      </c>
      <c r="L111" s="23"/>
      <c r="T111" s="56" t="s">
        <v>496</v>
      </c>
      <c r="X111" s="60"/>
      <c r="AT111" s="56" t="s">
        <v>496</v>
      </c>
      <c r="AU111" s="56"/>
      <c r="AV111" s="56"/>
      <c r="AW111" s="56"/>
      <c r="AX111" s="56"/>
      <c r="AY111" s="56"/>
      <c r="AZ111" s="56"/>
      <c r="BA111" s="35">
        <f>COUNTA(E111:AZ111)</f>
        <v>3</v>
      </c>
      <c r="BB111" s="38">
        <f>IF(BA111=BA110,BB110,(ROW(BB111))-(ROW(top))+1)</f>
        <v>63</v>
      </c>
    </row>
    <row r="112" spans="2:54" ht="12" customHeight="1">
      <c r="B112" s="37" t="s">
        <v>234</v>
      </c>
      <c r="C112" s="3" t="s">
        <v>36</v>
      </c>
      <c r="D112" s="4" t="s">
        <v>9</v>
      </c>
      <c r="H112" s="4" t="s">
        <v>18</v>
      </c>
      <c r="I112" s="4" t="s">
        <v>18</v>
      </c>
      <c r="L112" s="23"/>
      <c r="R112" s="23"/>
      <c r="W112" s="23"/>
      <c r="X112" s="60"/>
      <c r="AM112" s="56" t="s">
        <v>496</v>
      </c>
      <c r="BA112" s="35">
        <f>COUNTA(E112:AZ112)</f>
        <v>3</v>
      </c>
      <c r="BB112" s="38">
        <f>IF(BA112=BA111,BB111,(ROW(BB112))-(ROW(top))+1)</f>
        <v>63</v>
      </c>
    </row>
    <row r="113" spans="2:54" ht="12" customHeight="1">
      <c r="B113" s="37" t="s">
        <v>577</v>
      </c>
      <c r="C113" s="3" t="s">
        <v>539</v>
      </c>
      <c r="D113" s="4" t="s">
        <v>8</v>
      </c>
      <c r="L113" s="23"/>
      <c r="R113" s="55" t="s">
        <v>496</v>
      </c>
      <c r="X113" s="60"/>
      <c r="AF113" s="55" t="s">
        <v>496</v>
      </c>
      <c r="AJ113" s="55"/>
      <c r="AK113" s="55"/>
      <c r="AL113" s="56" t="s">
        <v>496</v>
      </c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35">
        <f>COUNTA(E113:AZ113)</f>
        <v>3</v>
      </c>
      <c r="BB113" s="38">
        <f>IF(BA113=BA112,BB112,(ROW(BB113))-(ROW(top))+1)</f>
        <v>63</v>
      </c>
    </row>
    <row r="114" spans="2:54" ht="12" customHeight="1">
      <c r="B114" s="37" t="s">
        <v>316</v>
      </c>
      <c r="C114" s="3" t="s">
        <v>65</v>
      </c>
      <c r="D114" s="4" t="s">
        <v>8</v>
      </c>
      <c r="F114" s="4" t="s">
        <v>496</v>
      </c>
      <c r="G114" s="4" t="s">
        <v>496</v>
      </c>
      <c r="L114" s="23"/>
      <c r="R114" s="23"/>
      <c r="X114" s="60"/>
      <c r="AM114" s="55"/>
      <c r="AO114" s="56" t="s">
        <v>496</v>
      </c>
      <c r="BA114" s="35">
        <f>COUNTA(E114:AZ114)</f>
        <v>3</v>
      </c>
      <c r="BB114" s="38">
        <f>IF(BA114=BA113,BB113,(ROW(BB114))-(ROW(top))+1)</f>
        <v>63</v>
      </c>
    </row>
    <row r="115" spans="2:54" ht="12" customHeight="1">
      <c r="B115" s="37" t="s">
        <v>459</v>
      </c>
      <c r="C115" s="3" t="s">
        <v>569</v>
      </c>
      <c r="D115" s="4" t="s">
        <v>451</v>
      </c>
      <c r="R115" s="23"/>
      <c r="X115" s="60"/>
      <c r="AH115" s="56" t="s">
        <v>497</v>
      </c>
      <c r="AI115" s="56" t="s">
        <v>496</v>
      </c>
      <c r="AN115" s="56"/>
      <c r="AZ115" s="56" t="s">
        <v>496</v>
      </c>
      <c r="BA115" s="35">
        <f>COUNTA(E115:AZ115)</f>
        <v>3</v>
      </c>
      <c r="BB115" s="36">
        <f>IF(BA115=BA114,BB114,(ROW(BB115))-(ROW(top))+1)</f>
        <v>63</v>
      </c>
    </row>
    <row r="116" spans="2:54" ht="12" customHeight="1">
      <c r="B116" s="37" t="s">
        <v>469</v>
      </c>
      <c r="C116" s="3" t="s">
        <v>470</v>
      </c>
      <c r="D116" s="4" t="s">
        <v>471</v>
      </c>
      <c r="F116" s="4" t="s">
        <v>18</v>
      </c>
      <c r="G116" s="4" t="s">
        <v>18</v>
      </c>
      <c r="I116" s="4" t="s">
        <v>18</v>
      </c>
      <c r="R116" s="23"/>
      <c r="X116" s="60"/>
      <c r="BA116" s="35">
        <f>COUNTA(E116:AZ116)</f>
        <v>3</v>
      </c>
      <c r="BB116" s="36">
        <f>IF(BA116=BA115,BB115,(ROW(BB116))-(ROW(top))+1)</f>
        <v>63</v>
      </c>
    </row>
    <row r="117" spans="2:54" ht="12" customHeight="1">
      <c r="B117" s="37" t="s">
        <v>173</v>
      </c>
      <c r="C117" s="3" t="s">
        <v>153</v>
      </c>
      <c r="D117" s="4" t="s">
        <v>519</v>
      </c>
      <c r="I117" s="4" t="s">
        <v>18</v>
      </c>
      <c r="L117" s="4" t="s">
        <v>18</v>
      </c>
      <c r="M117" s="4" t="s">
        <v>18</v>
      </c>
      <c r="R117" s="23"/>
      <c r="W117" s="23"/>
      <c r="X117" s="60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35">
        <f>COUNTA(E117:AZ117)</f>
        <v>3</v>
      </c>
      <c r="BB117" s="36">
        <f>IF(BA117=BA116,BB116,(ROW(BB117))-(ROW(top))+1)</f>
        <v>63</v>
      </c>
    </row>
    <row r="118" spans="2:54" ht="12" customHeight="1">
      <c r="B118" s="37" t="s">
        <v>512</v>
      </c>
      <c r="C118" s="3" t="s">
        <v>437</v>
      </c>
      <c r="D118" s="4" t="s">
        <v>519</v>
      </c>
      <c r="I118" s="4" t="s">
        <v>18</v>
      </c>
      <c r="L118" s="4" t="s">
        <v>18</v>
      </c>
      <c r="M118" s="4" t="s">
        <v>18</v>
      </c>
      <c r="R118" s="23"/>
      <c r="X118" s="60"/>
      <c r="AA118" s="23"/>
      <c r="AE118" s="23"/>
      <c r="AI118" s="23"/>
      <c r="AN118" s="23"/>
      <c r="BA118" s="35">
        <f>COUNTA(E118:AZ118)</f>
        <v>3</v>
      </c>
      <c r="BB118" s="36">
        <f>IF(BA118=BA117,BB117,(ROW(BB118))-(ROW(top))+1)</f>
        <v>63</v>
      </c>
    </row>
    <row r="119" spans="2:54" ht="12" customHeight="1">
      <c r="B119" s="37" t="s">
        <v>440</v>
      </c>
      <c r="C119" s="3" t="s">
        <v>441</v>
      </c>
      <c r="X119" s="60"/>
      <c r="AA119" s="23"/>
      <c r="AE119" s="23"/>
      <c r="AF119" s="4" t="s">
        <v>497</v>
      </c>
      <c r="AI119" s="55" t="s">
        <v>496</v>
      </c>
      <c r="AL119" s="23"/>
      <c r="AM119" s="56" t="s">
        <v>496</v>
      </c>
      <c r="AN119" s="55"/>
      <c r="AT119" s="23"/>
      <c r="AU119" s="23"/>
      <c r="AV119" s="23"/>
      <c r="AW119" s="23"/>
      <c r="AX119" s="23"/>
      <c r="AY119" s="23"/>
      <c r="AZ119" s="23"/>
      <c r="BA119" s="35">
        <f>COUNTA(E119:AZ119)</f>
        <v>3</v>
      </c>
      <c r="BB119" s="36">
        <f>IF(BA119=BA118,BB118,(ROW(BB119))-(ROW(top))+1)</f>
        <v>63</v>
      </c>
    </row>
    <row r="120" spans="2:54" ht="12" customHeight="1">
      <c r="B120" s="37" t="s">
        <v>150</v>
      </c>
      <c r="C120" s="3" t="s">
        <v>434</v>
      </c>
      <c r="D120" s="4" t="s">
        <v>504</v>
      </c>
      <c r="J120" s="4" t="s">
        <v>497</v>
      </c>
      <c r="L120" s="4" t="s">
        <v>18</v>
      </c>
      <c r="X120" s="60"/>
      <c r="AB120" s="23"/>
      <c r="AF120" s="23"/>
      <c r="AJ120" s="23"/>
      <c r="AK120" s="23"/>
      <c r="AM120" s="55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35">
        <f>COUNTA(E120:AZ120)</f>
        <v>2</v>
      </c>
      <c r="BB120" s="36">
        <f>IF(BA120=BA119,BB119,(ROW(BB120))-(ROW(top))+1)</f>
        <v>74</v>
      </c>
    </row>
    <row r="121" spans="2:54" ht="12" customHeight="1">
      <c r="B121" s="37" t="s">
        <v>157</v>
      </c>
      <c r="C121" s="3" t="s">
        <v>158</v>
      </c>
      <c r="D121" s="4" t="s">
        <v>11</v>
      </c>
      <c r="V121" s="23"/>
      <c r="X121" s="60"/>
      <c r="AG121" s="4" t="s">
        <v>497</v>
      </c>
      <c r="AI121" s="55" t="s">
        <v>496</v>
      </c>
      <c r="AK121" s="23"/>
      <c r="AN121" s="55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35">
        <f>COUNTA(E121:AZ121)</f>
        <v>2</v>
      </c>
      <c r="BB121" s="36">
        <f>IF(BA121=BA120,BB120,(ROW(BB121))-(ROW(top))+1)</f>
        <v>74</v>
      </c>
    </row>
    <row r="122" spans="2:54" ht="12" customHeight="1">
      <c r="B122" s="37" t="s">
        <v>495</v>
      </c>
      <c r="C122" s="3" t="s">
        <v>584</v>
      </c>
      <c r="D122" s="4" t="s">
        <v>585</v>
      </c>
      <c r="E122" s="23"/>
      <c r="T122" s="23"/>
      <c r="V122" s="23"/>
      <c r="X122" s="60"/>
      <c r="AD122" s="55"/>
      <c r="AH122" s="55"/>
      <c r="AM122" s="55"/>
      <c r="AR122" s="4" t="s">
        <v>497</v>
      </c>
      <c r="AW122" s="56" t="s">
        <v>496</v>
      </c>
      <c r="BA122" s="35">
        <f>COUNTA(E122:AZ122)</f>
        <v>2</v>
      </c>
      <c r="BB122" s="36">
        <f>IF(BA122=BA121,BB121,(ROW(BB122))-(ROW(top))+1)</f>
        <v>74</v>
      </c>
    </row>
    <row r="123" spans="2:54" ht="12" customHeight="1">
      <c r="B123" s="37" t="s">
        <v>163</v>
      </c>
      <c r="C123" s="3" t="s">
        <v>45</v>
      </c>
      <c r="D123" s="4" t="s">
        <v>11</v>
      </c>
      <c r="E123" s="23"/>
      <c r="V123" s="23"/>
      <c r="W123" s="23"/>
      <c r="X123" s="60"/>
      <c r="AT123" s="56" t="s">
        <v>496</v>
      </c>
      <c r="AU123" s="56"/>
      <c r="AV123" s="56"/>
      <c r="AW123" s="56"/>
      <c r="AX123" s="56"/>
      <c r="AY123" s="56" t="s">
        <v>496</v>
      </c>
      <c r="AZ123" s="56"/>
      <c r="BA123" s="35">
        <f>COUNTA(E123:AZ123)</f>
        <v>2</v>
      </c>
      <c r="BB123" s="36">
        <f>IF(BA123=BA122,BB122,(ROW(BB123))-(ROW(top))+1)</f>
        <v>74</v>
      </c>
    </row>
    <row r="124" spans="2:54" ht="12" customHeight="1">
      <c r="B124" s="37" t="s">
        <v>592</v>
      </c>
      <c r="C124" s="3" t="s">
        <v>242</v>
      </c>
      <c r="D124" s="4" t="s">
        <v>416</v>
      </c>
      <c r="T124" s="4" t="s">
        <v>496</v>
      </c>
      <c r="V124" s="23"/>
      <c r="X124" s="60"/>
      <c r="AS124" s="56" t="s">
        <v>496</v>
      </c>
      <c r="BA124" s="35">
        <f>COUNTA(E124:AZ124)</f>
        <v>2</v>
      </c>
      <c r="BB124" s="36">
        <f>IF(BA124=BA123,BB123,(ROW(BB124))-(ROW(top))+1)</f>
        <v>74</v>
      </c>
    </row>
    <row r="125" spans="2:54" ht="12" customHeight="1">
      <c r="B125" s="37" t="s">
        <v>595</v>
      </c>
      <c r="C125" s="3" t="s">
        <v>596</v>
      </c>
      <c r="D125" s="4" t="s">
        <v>10</v>
      </c>
      <c r="X125" s="60"/>
      <c r="AR125" s="4" t="s">
        <v>497</v>
      </c>
      <c r="AT125" s="4" t="s">
        <v>497</v>
      </c>
      <c r="BA125" s="35">
        <f>COUNTA(E125:AZ125)</f>
        <v>2</v>
      </c>
      <c r="BB125" s="36">
        <f>IF(BA125=BA124,BB124,(ROW(BB125))-(ROW(top))+1)</f>
        <v>74</v>
      </c>
    </row>
    <row r="126" spans="2:54" ht="12" customHeight="1">
      <c r="B126" s="37" t="s">
        <v>73</v>
      </c>
      <c r="C126" s="3" t="s">
        <v>74</v>
      </c>
      <c r="D126" s="4" t="s">
        <v>9</v>
      </c>
      <c r="H126" s="4" t="s">
        <v>18</v>
      </c>
      <c r="I126" s="4" t="s">
        <v>18</v>
      </c>
      <c r="U126" s="23"/>
      <c r="V126" s="23"/>
      <c r="X126" s="60"/>
      <c r="BA126" s="35">
        <f>COUNTA(E126:AZ126)</f>
        <v>2</v>
      </c>
      <c r="BB126" s="36">
        <f>IF(BA126=BA125,BB125,(ROW(BB126))-(ROW(top))+1)</f>
        <v>74</v>
      </c>
    </row>
    <row r="127" spans="2:54" ht="12" customHeight="1">
      <c r="B127" s="37" t="s">
        <v>120</v>
      </c>
      <c r="C127" s="3" t="s">
        <v>121</v>
      </c>
      <c r="D127" s="4" t="s">
        <v>9</v>
      </c>
      <c r="I127" s="4" t="s">
        <v>18</v>
      </c>
      <c r="P127" s="56" t="s">
        <v>496</v>
      </c>
      <c r="X127" s="60"/>
      <c r="AB127" s="23"/>
      <c r="AF127" s="23"/>
      <c r="AI127" s="23"/>
      <c r="AJ127" s="23"/>
      <c r="AK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35">
        <f>COUNTA(E127:AZ127)</f>
        <v>2</v>
      </c>
      <c r="BB127" s="36">
        <f>IF(BA127=BA126,BB126,(ROW(BB127))-(ROW(top))+1)</f>
        <v>74</v>
      </c>
    </row>
    <row r="128" spans="2:54" ht="12" customHeight="1">
      <c r="B128" s="37" t="s">
        <v>236</v>
      </c>
      <c r="C128" s="3" t="s">
        <v>67</v>
      </c>
      <c r="D128" s="4" t="s">
        <v>9</v>
      </c>
      <c r="V128" s="23"/>
      <c r="X128" s="60"/>
      <c r="AM128" s="55"/>
      <c r="AS128" s="4" t="s">
        <v>496</v>
      </c>
      <c r="AW128" s="56" t="s">
        <v>496</v>
      </c>
      <c r="BA128" s="35">
        <f>COUNTA(E128:AZ128)</f>
        <v>2</v>
      </c>
      <c r="BB128" s="36">
        <f>IF(BA128=BA127,BB127,(ROW(BB128))-(ROW(top))+1)</f>
        <v>74</v>
      </c>
    </row>
    <row r="129" spans="2:54" ht="12" customHeight="1">
      <c r="B129" s="37" t="s">
        <v>513</v>
      </c>
      <c r="C129" s="3" t="s">
        <v>462</v>
      </c>
      <c r="D129" s="4" t="s">
        <v>403</v>
      </c>
      <c r="F129" s="23"/>
      <c r="I129" s="4" t="s">
        <v>18</v>
      </c>
      <c r="L129" s="4" t="s">
        <v>18</v>
      </c>
      <c r="X129" s="60"/>
      <c r="BA129" s="35">
        <f>COUNTA(E129:AZ129)</f>
        <v>2</v>
      </c>
      <c r="BB129" s="36">
        <f>IF(BA129=BA128,BB128,(ROW(BB129))-(ROW(top))+1)</f>
        <v>74</v>
      </c>
    </row>
    <row r="130" spans="2:54" ht="12" customHeight="1">
      <c r="B130" s="37" t="s">
        <v>503</v>
      </c>
      <c r="C130" s="3" t="s">
        <v>36</v>
      </c>
      <c r="D130" s="4" t="s">
        <v>421</v>
      </c>
      <c r="F130" s="23"/>
      <c r="H130" s="4" t="s">
        <v>18</v>
      </c>
      <c r="N130" s="56" t="s">
        <v>496</v>
      </c>
      <c r="X130" s="60"/>
      <c r="AF130" s="23"/>
      <c r="AJ130" s="23"/>
      <c r="AK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35">
        <f>COUNTA(E130:AZ130)</f>
        <v>2</v>
      </c>
      <c r="BB130" s="36">
        <f>IF(BA130=BA129,BB129,(ROW(BB130))-(ROW(top))+1)</f>
        <v>74</v>
      </c>
    </row>
    <row r="131" spans="2:54" ht="12" customHeight="1">
      <c r="B131" s="37" t="s">
        <v>447</v>
      </c>
      <c r="C131" s="3" t="s">
        <v>32</v>
      </c>
      <c r="D131" s="4" t="s">
        <v>451</v>
      </c>
      <c r="H131" s="4" t="s">
        <v>18</v>
      </c>
      <c r="K131" s="4" t="s">
        <v>18</v>
      </c>
      <c r="O131" s="23"/>
      <c r="X131" s="60"/>
      <c r="BA131" s="35">
        <f>COUNTA(E131:AZ131)</f>
        <v>2</v>
      </c>
      <c r="BB131" s="36">
        <f>IF(BA131=BA130,BB130,(ROW(BB131))-(ROW(top))+1)</f>
        <v>74</v>
      </c>
    </row>
    <row r="132" spans="2:54" ht="12" customHeight="1">
      <c r="B132" s="37" t="s">
        <v>465</v>
      </c>
      <c r="C132" s="3" t="s">
        <v>462</v>
      </c>
      <c r="D132" s="4" t="s">
        <v>455</v>
      </c>
      <c r="I132" s="4" t="s">
        <v>18</v>
      </c>
      <c r="L132" s="4" t="s">
        <v>18</v>
      </c>
      <c r="X132" s="60"/>
      <c r="BA132" s="35">
        <f>COUNTA(E132:AZ132)</f>
        <v>2</v>
      </c>
      <c r="BB132" s="36">
        <f>IF(BA132=BA131,BB131,(ROW(BB132))-(ROW(top))+1)</f>
        <v>74</v>
      </c>
    </row>
    <row r="133" spans="2:54" ht="12" customHeight="1">
      <c r="B133" s="45" t="s">
        <v>535</v>
      </c>
      <c r="C133" s="3" t="s">
        <v>505</v>
      </c>
      <c r="D133" s="4" t="s">
        <v>7</v>
      </c>
      <c r="J133" s="4" t="s">
        <v>497</v>
      </c>
      <c r="N133" s="56" t="s">
        <v>496</v>
      </c>
      <c r="X133" s="60"/>
      <c r="BA133" s="35">
        <f>COUNTA(E133:AZ133)</f>
        <v>2</v>
      </c>
      <c r="BB133" s="36">
        <f>IF(BA133=BA132,BB132,(ROW(BB133))-(ROW(top))+1)</f>
        <v>74</v>
      </c>
    </row>
    <row r="134" spans="2:54" ht="12" customHeight="1">
      <c r="B134" s="37" t="s">
        <v>449</v>
      </c>
      <c r="C134" s="3" t="s">
        <v>32</v>
      </c>
      <c r="D134" s="4" t="s">
        <v>451</v>
      </c>
      <c r="H134" s="4" t="s">
        <v>18</v>
      </c>
      <c r="S134" s="23"/>
      <c r="X134" s="60"/>
      <c r="AI134" s="56" t="s">
        <v>496</v>
      </c>
      <c r="AN134" s="56"/>
      <c r="AZ134" s="23"/>
      <c r="BA134" s="35">
        <f>COUNTA(E134:AZ134)</f>
        <v>2</v>
      </c>
      <c r="BB134" s="36">
        <f>IF(BA134=BA133,BB133,(ROW(BB134))-(ROW(top))+1)</f>
        <v>74</v>
      </c>
    </row>
    <row r="135" spans="2:54" ht="12" customHeight="1">
      <c r="B135" s="37" t="s">
        <v>567</v>
      </c>
      <c r="C135" s="3" t="s">
        <v>568</v>
      </c>
      <c r="D135" s="4" t="s">
        <v>451</v>
      </c>
      <c r="S135" s="23"/>
      <c r="X135" s="60"/>
      <c r="AG135" s="4" t="s">
        <v>497</v>
      </c>
      <c r="AK135" s="23"/>
      <c r="AP135" s="55" t="s">
        <v>496</v>
      </c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35">
        <f>COUNTA(E135:AZ135)</f>
        <v>2</v>
      </c>
      <c r="BB135" s="36">
        <f>IF(BA135=BA134,BB134,(ROW(BB135))-(ROW(top))+1)</f>
        <v>74</v>
      </c>
    </row>
    <row r="136" spans="2:54" ht="12" customHeight="1">
      <c r="B136" s="37" t="s">
        <v>355</v>
      </c>
      <c r="C136" s="3" t="s">
        <v>153</v>
      </c>
      <c r="D136" s="4" t="s">
        <v>519</v>
      </c>
      <c r="F136" s="23"/>
      <c r="L136" s="4" t="s">
        <v>18</v>
      </c>
      <c r="M136" s="4" t="s">
        <v>18</v>
      </c>
      <c r="S136" s="23"/>
      <c r="X136" s="60"/>
      <c r="AM136" s="55"/>
      <c r="BA136" s="35">
        <f>COUNTA(E136:AZ136)</f>
        <v>2</v>
      </c>
      <c r="BB136" s="36">
        <f>IF(BA136=BA135,BB135,(ROW(BB136))-(ROW(top))+1)</f>
        <v>74</v>
      </c>
    </row>
    <row r="137" spans="2:54" ht="12" customHeight="1">
      <c r="B137" s="37" t="s">
        <v>570</v>
      </c>
      <c r="C137" s="3" t="s">
        <v>569</v>
      </c>
      <c r="D137" s="4" t="s">
        <v>519</v>
      </c>
      <c r="S137" s="23"/>
      <c r="X137" s="60"/>
      <c r="AH137" s="56" t="s">
        <v>497</v>
      </c>
      <c r="AZ137" s="56" t="s">
        <v>496</v>
      </c>
      <c r="BA137" s="35">
        <f>COUNTA(E137:AZ137)</f>
        <v>2</v>
      </c>
      <c r="BB137" s="36">
        <f>IF(BA137=BA133,BB133,(ROW(BB137))-(ROW(top))+1)</f>
        <v>74</v>
      </c>
    </row>
    <row r="138" spans="2:54" ht="12" customHeight="1">
      <c r="B138" s="37" t="s">
        <v>571</v>
      </c>
      <c r="C138" s="3" t="s">
        <v>569</v>
      </c>
      <c r="D138" s="4" t="s">
        <v>519</v>
      </c>
      <c r="I138" s="23"/>
      <c r="S138" s="23"/>
      <c r="X138" s="60"/>
      <c r="AH138" s="56" t="s">
        <v>497</v>
      </c>
      <c r="AI138" s="23"/>
      <c r="AN138" s="23"/>
      <c r="AZ138" s="56" t="s">
        <v>496</v>
      </c>
      <c r="BA138" s="35">
        <f>COUNTA(E138:AZ138)</f>
        <v>2</v>
      </c>
      <c r="BB138" s="36">
        <f>IF(BA138=BA134,BB134,(ROW(BB138))-(ROW(top))+1)</f>
        <v>74</v>
      </c>
    </row>
    <row r="139" spans="2:54" ht="12" customHeight="1">
      <c r="B139" s="37" t="s">
        <v>533</v>
      </c>
      <c r="C139" s="3" t="s">
        <v>532</v>
      </c>
      <c r="I139" s="23"/>
      <c r="N139" s="56" t="s">
        <v>496</v>
      </c>
      <c r="Q139" s="56" t="s">
        <v>496</v>
      </c>
      <c r="S139" s="23"/>
      <c r="X139" s="60"/>
      <c r="BA139" s="35">
        <f>COUNTA(E139:AZ139)</f>
        <v>2</v>
      </c>
      <c r="BB139" s="36">
        <f>IF(BA139=BA138,BB138,(ROW(BB139))-(ROW(top))+1)</f>
        <v>74</v>
      </c>
    </row>
    <row r="140" spans="2:54" ht="12" customHeight="1">
      <c r="B140" s="37" t="s">
        <v>502</v>
      </c>
      <c r="C140" s="3" t="s">
        <v>420</v>
      </c>
      <c r="G140" s="4" t="s">
        <v>497</v>
      </c>
      <c r="V140" s="23"/>
      <c r="X140" s="60"/>
      <c r="AO140" s="56" t="s">
        <v>496</v>
      </c>
      <c r="AW140" s="23"/>
      <c r="BA140" s="35">
        <f>COUNTA(E140:AZ140)</f>
        <v>2</v>
      </c>
      <c r="BB140" s="36">
        <f>IF(BA140=BA139,BB139,(ROW(BB140))-(ROW(top))+1)</f>
        <v>74</v>
      </c>
    </row>
    <row r="141" spans="2:54" ht="12" customHeight="1">
      <c r="B141" s="37" t="s">
        <v>583</v>
      </c>
      <c r="C141" s="3" t="s">
        <v>552</v>
      </c>
      <c r="V141" s="23"/>
      <c r="X141" s="60"/>
      <c r="AA141" s="4" t="s">
        <v>553</v>
      </c>
      <c r="AI141" s="23"/>
      <c r="AJ141" s="23"/>
      <c r="AN141" s="23"/>
      <c r="AO141" s="23"/>
      <c r="AQ141" s="4" t="s">
        <v>497</v>
      </c>
      <c r="BA141" s="35">
        <f>COUNTA(E141:AZ141)</f>
        <v>2</v>
      </c>
      <c r="BB141" s="36">
        <f>IF(BA141=BA140,BB140,(ROW(BB141))-(ROW(top))+1)</f>
        <v>74</v>
      </c>
    </row>
    <row r="142" spans="2:54" ht="12" customHeight="1">
      <c r="B142" s="37" t="s">
        <v>581</v>
      </c>
      <c r="C142" s="3" t="s">
        <v>582</v>
      </c>
      <c r="D142" s="4" t="s">
        <v>6</v>
      </c>
      <c r="V142" s="23"/>
      <c r="X142" s="60"/>
      <c r="AO142" s="4" t="s">
        <v>497</v>
      </c>
      <c r="BA142" s="35">
        <f>COUNTA(E142:AZ142)</f>
        <v>1</v>
      </c>
      <c r="BB142" s="36">
        <f>IF(BA142=BA141,BB141,(ROW(BB142))-(ROW(top))+1)</f>
        <v>96</v>
      </c>
    </row>
    <row r="143" spans="2:54" ht="12" customHeight="1">
      <c r="B143" s="37" t="s">
        <v>506</v>
      </c>
      <c r="C143" s="3" t="s">
        <v>507</v>
      </c>
      <c r="D143" s="4" t="s">
        <v>504</v>
      </c>
      <c r="J143" s="4" t="s">
        <v>497</v>
      </c>
      <c r="V143" s="23"/>
      <c r="X143" s="60"/>
      <c r="AS143" s="23"/>
      <c r="BA143" s="35">
        <f>COUNTA(E143:AZ143)</f>
        <v>1</v>
      </c>
      <c r="BB143" s="36">
        <f>IF(BA143=BA142,BB142,(ROW(BB143))-(ROW(top))+1)</f>
        <v>96</v>
      </c>
    </row>
    <row r="144" spans="2:54" ht="12" customHeight="1">
      <c r="B144" s="37" t="s">
        <v>166</v>
      </c>
      <c r="C144" s="3" t="s">
        <v>167</v>
      </c>
      <c r="D144" s="4" t="s">
        <v>11</v>
      </c>
      <c r="V144" s="23"/>
      <c r="X144" s="60"/>
      <c r="Z144" s="56" t="s">
        <v>496</v>
      </c>
      <c r="AS144" s="23"/>
      <c r="BA144" s="35">
        <f>COUNTA(E144:AZ144)</f>
        <v>1</v>
      </c>
      <c r="BB144" s="36">
        <f>IF(BA144=BA143,BB143,(ROW(BB144))-(ROW(top))+1)</f>
        <v>96</v>
      </c>
    </row>
    <row r="145" spans="2:54" ht="12" customHeight="1">
      <c r="B145" s="37" t="s">
        <v>184</v>
      </c>
      <c r="C145" s="3" t="s">
        <v>34</v>
      </c>
      <c r="D145" s="4" t="s">
        <v>11</v>
      </c>
      <c r="V145" s="23"/>
      <c r="X145" s="60"/>
      <c r="AF145" s="4" t="s">
        <v>497</v>
      </c>
      <c r="BA145" s="35">
        <f>COUNTA(E145:AZ145)</f>
        <v>1</v>
      </c>
      <c r="BB145" s="36">
        <f>IF(BA145=BA144,BB144,(ROW(BB145))-(ROW(top))+1)</f>
        <v>96</v>
      </c>
    </row>
    <row r="146" spans="2:54" ht="12" customHeight="1">
      <c r="B146" s="37" t="s">
        <v>117</v>
      </c>
      <c r="C146" s="3" t="s">
        <v>118</v>
      </c>
      <c r="D146" s="4" t="s">
        <v>10</v>
      </c>
      <c r="K146" s="4" t="s">
        <v>497</v>
      </c>
      <c r="V146" s="23"/>
      <c r="X146" s="60"/>
      <c r="AF146" s="23"/>
      <c r="AJ146" s="23"/>
      <c r="AK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35">
        <f>COUNTA(E146:AZ146)</f>
        <v>1</v>
      </c>
      <c r="BB146" s="36">
        <f>IF(BA146=BA145,BB145,(ROW(BB146))-(ROW(top))+1)</f>
        <v>96</v>
      </c>
    </row>
    <row r="147" spans="2:54" ht="12" customHeight="1">
      <c r="B147" s="37" t="s">
        <v>137</v>
      </c>
      <c r="C147" s="3" t="s">
        <v>138</v>
      </c>
      <c r="D147" s="4" t="s">
        <v>10</v>
      </c>
      <c r="I147" s="4" t="s">
        <v>18</v>
      </c>
      <c r="V147" s="23"/>
      <c r="X147" s="60"/>
      <c r="BA147" s="35">
        <f>COUNTA(E147:AZ147)</f>
        <v>1</v>
      </c>
      <c r="BB147" s="36">
        <f>IF(BA147=BA146,BB146,(ROW(BB147))-(ROW(top))+1)</f>
        <v>96</v>
      </c>
    </row>
    <row r="148" spans="2:54" ht="12" customHeight="1">
      <c r="B148" s="37" t="s">
        <v>210</v>
      </c>
      <c r="C148" s="3" t="s">
        <v>545</v>
      </c>
      <c r="D148" s="4" t="s">
        <v>10</v>
      </c>
      <c r="T148" s="4" t="s">
        <v>496</v>
      </c>
      <c r="V148" s="23"/>
      <c r="X148" s="60"/>
      <c r="BA148" s="35">
        <f>COUNTA(E148:AZ148)</f>
        <v>1</v>
      </c>
      <c r="BB148" s="36">
        <f>IF(BA148=BA147,BB147,(ROW(BB148))-(ROW(top))+1)</f>
        <v>96</v>
      </c>
    </row>
    <row r="149" spans="2:54" ht="12" customHeight="1">
      <c r="B149" s="37" t="s">
        <v>373</v>
      </c>
      <c r="C149" s="3" t="s">
        <v>602</v>
      </c>
      <c r="D149" s="4" t="s">
        <v>416</v>
      </c>
      <c r="I149" s="23"/>
      <c r="V149" s="23"/>
      <c r="X149" s="60"/>
      <c r="AW149" s="23"/>
      <c r="AX149" s="56" t="s">
        <v>496</v>
      </c>
      <c r="BA149" s="35">
        <f>COUNTA(E149:AZ149)</f>
        <v>1</v>
      </c>
      <c r="BB149" s="36">
        <f>IF(BA149=BA148,BB148,(ROW(BB149))-(ROW(top))+1)</f>
        <v>96</v>
      </c>
    </row>
    <row r="150" spans="2:54" ht="12" customHeight="1">
      <c r="B150" s="37" t="s">
        <v>108</v>
      </c>
      <c r="C150" s="3" t="s">
        <v>109</v>
      </c>
      <c r="D150" s="4" t="s">
        <v>9</v>
      </c>
      <c r="E150" s="4" t="s">
        <v>18</v>
      </c>
      <c r="U150" s="23"/>
      <c r="X150" s="60"/>
      <c r="BA150" s="35">
        <f>COUNTA(E150:AZ150)</f>
        <v>1</v>
      </c>
      <c r="BB150" s="36">
        <f>IF(BA150=BA149,BB149,(ROW(BB150))-(ROW(top))+1)</f>
        <v>96</v>
      </c>
    </row>
    <row r="151" spans="2:54" ht="12" customHeight="1">
      <c r="B151" s="37" t="s">
        <v>547</v>
      </c>
      <c r="C151" s="3" t="s">
        <v>548</v>
      </c>
      <c r="D151" s="4" t="s">
        <v>446</v>
      </c>
      <c r="U151" s="23" t="s">
        <v>496</v>
      </c>
      <c r="X151" s="60"/>
      <c r="BA151" s="35">
        <f>COUNTA(E151:AZ151)</f>
        <v>1</v>
      </c>
      <c r="BB151" s="36">
        <f>IF(BA151=BA150,BB150,(ROW(BB151))-(ROW(top))+1)</f>
        <v>96</v>
      </c>
    </row>
    <row r="152" spans="2:54" ht="12" customHeight="1">
      <c r="B152" s="39" t="s">
        <v>230</v>
      </c>
      <c r="C152" s="3" t="s">
        <v>40</v>
      </c>
      <c r="D152" s="4" t="s">
        <v>9</v>
      </c>
      <c r="V152" s="56" t="s">
        <v>496</v>
      </c>
      <c r="X152" s="60"/>
      <c r="AO152" s="23"/>
      <c r="BA152" s="35">
        <f>COUNTA(E152:AZ152)</f>
        <v>1</v>
      </c>
      <c r="BB152" s="36">
        <f>IF(BA152=BA151,BB151,(ROW(BB152))-(ROW(top))+1)</f>
        <v>96</v>
      </c>
    </row>
    <row r="153" spans="2:54" ht="12" customHeight="1">
      <c r="B153" s="37" t="s">
        <v>586</v>
      </c>
      <c r="C153" s="3" t="s">
        <v>587</v>
      </c>
      <c r="D153" s="4" t="s">
        <v>433</v>
      </c>
      <c r="X153" s="60"/>
      <c r="AS153" s="4" t="s">
        <v>496</v>
      </c>
      <c r="BA153" s="35">
        <f>COUNTA(E153:AZ153)</f>
        <v>1</v>
      </c>
      <c r="BB153" s="36">
        <f>IF(BA153=BA152,BB152,(ROW(BB153))-(ROW(top))+1)</f>
        <v>96</v>
      </c>
    </row>
    <row r="154" spans="2:54" ht="12" customHeight="1">
      <c r="B154" s="37" t="s">
        <v>110</v>
      </c>
      <c r="C154" s="3" t="s">
        <v>111</v>
      </c>
      <c r="D154" s="4" t="s">
        <v>9</v>
      </c>
      <c r="R154" s="23"/>
      <c r="X154" s="60"/>
      <c r="AW154" s="56" t="s">
        <v>496</v>
      </c>
      <c r="BA154" s="35">
        <f>COUNTA(E154:AZ154)</f>
        <v>1</v>
      </c>
      <c r="BB154" s="36">
        <f>IF(BA154=BA153,BB153,(ROW(BB154))-(ROW(top))+1)</f>
        <v>96</v>
      </c>
    </row>
    <row r="155" spans="2:54" ht="12" customHeight="1">
      <c r="B155" s="45" t="s">
        <v>282</v>
      </c>
      <c r="C155" s="3" t="s">
        <v>32</v>
      </c>
      <c r="D155" s="4" t="s">
        <v>9</v>
      </c>
      <c r="X155" s="60"/>
      <c r="AI155" s="23"/>
      <c r="AN155" s="23"/>
      <c r="AV155" s="56" t="s">
        <v>496</v>
      </c>
      <c r="BA155" s="35">
        <f>COUNTA(E155:AZ155)</f>
        <v>1</v>
      </c>
      <c r="BB155" s="36">
        <f>IF(BA155=BA154,BB154,(ROW(BB155))-(ROW(top))+1)</f>
        <v>96</v>
      </c>
    </row>
    <row r="156" spans="2:54" ht="12" customHeight="1">
      <c r="B156" s="37" t="s">
        <v>601</v>
      </c>
      <c r="D156" s="4" t="s">
        <v>446</v>
      </c>
      <c r="X156" s="60"/>
      <c r="AI156" s="23"/>
      <c r="AN156" s="23"/>
      <c r="AW156" s="4" t="s">
        <v>496</v>
      </c>
      <c r="BA156" s="35">
        <f>COUNTA(E156:AZ156)</f>
        <v>1</v>
      </c>
      <c r="BB156" s="36">
        <f>IF(BA156=BA155,BB155,(ROW(BB156))-(ROW(top))+1)</f>
        <v>96</v>
      </c>
    </row>
    <row r="157" spans="2:54" ht="12" customHeight="1">
      <c r="B157" s="37" t="s">
        <v>327</v>
      </c>
      <c r="C157" s="3" t="s">
        <v>65</v>
      </c>
      <c r="D157" s="4" t="s">
        <v>8</v>
      </c>
      <c r="I157" s="4" t="s">
        <v>18</v>
      </c>
      <c r="X157" s="60"/>
      <c r="BA157" s="35">
        <f>COUNTA(E157:AZ157)</f>
        <v>1</v>
      </c>
      <c r="BB157" s="36">
        <f>IF(BA157=BA156,BB156,(ROW(BB157))-(ROW(top))+1)</f>
        <v>96</v>
      </c>
    </row>
    <row r="158" spans="2:54" ht="12" customHeight="1">
      <c r="B158" s="37" t="s">
        <v>285</v>
      </c>
      <c r="C158" s="3" t="s">
        <v>286</v>
      </c>
      <c r="D158" s="4" t="s">
        <v>8</v>
      </c>
      <c r="F158" s="23"/>
      <c r="X158" s="60"/>
      <c r="AO158" s="56" t="s">
        <v>496</v>
      </c>
      <c r="BA158" s="35">
        <f>COUNTA(E158:AZ158)</f>
        <v>1</v>
      </c>
      <c r="BB158" s="36">
        <f>IF(BA158=BA157,BB157,(ROW(BB158))-(ROW(top))+1)</f>
        <v>96</v>
      </c>
    </row>
    <row r="159" spans="2:54" ht="12" customHeight="1">
      <c r="B159" s="37" t="s">
        <v>588</v>
      </c>
      <c r="C159" s="3" t="s">
        <v>125</v>
      </c>
      <c r="D159" s="4" t="s">
        <v>8</v>
      </c>
      <c r="X159" s="60"/>
      <c r="AS159" s="4" t="s">
        <v>496</v>
      </c>
      <c r="BA159" s="35">
        <f>COUNTA(E159:AZ159)</f>
        <v>1</v>
      </c>
      <c r="BB159" s="36">
        <f>IF(BA159=BA158,BB158,(ROW(BB159))-(ROW(top))+1)</f>
        <v>96</v>
      </c>
    </row>
    <row r="160" spans="2:54" ht="12" customHeight="1">
      <c r="B160" s="37" t="s">
        <v>589</v>
      </c>
      <c r="C160" s="3" t="s">
        <v>125</v>
      </c>
      <c r="D160" s="4" t="s">
        <v>403</v>
      </c>
      <c r="X160" s="60"/>
      <c r="AS160" s="4" t="s">
        <v>496</v>
      </c>
      <c r="BA160" s="35">
        <f>COUNTA(E160:AZ160)</f>
        <v>1</v>
      </c>
      <c r="BB160" s="36">
        <f>IF(BA160=BA159,BB159,(ROW(BB160))-(ROW(top))+1)</f>
        <v>96</v>
      </c>
    </row>
    <row r="161" spans="2:54" ht="12" customHeight="1">
      <c r="B161" s="37" t="s">
        <v>590</v>
      </c>
      <c r="C161" s="3" t="s">
        <v>125</v>
      </c>
      <c r="D161" s="4" t="s">
        <v>8</v>
      </c>
      <c r="X161" s="60"/>
      <c r="AS161" s="4" t="s">
        <v>496</v>
      </c>
      <c r="BA161" s="35">
        <f>COUNTA(E161:AZ161)</f>
        <v>1</v>
      </c>
      <c r="BB161" s="36">
        <f>IF(BA161=BA160,BB160,(ROW(BB161))-(ROW(top))+1)</f>
        <v>96</v>
      </c>
    </row>
    <row r="162" spans="2:54" ht="12" customHeight="1">
      <c r="B162" s="37" t="s">
        <v>591</v>
      </c>
      <c r="C162" s="3" t="s">
        <v>125</v>
      </c>
      <c r="D162" s="4" t="s">
        <v>403</v>
      </c>
      <c r="I162" s="23"/>
      <c r="J162" s="23"/>
      <c r="Q162" s="23"/>
      <c r="X162" s="60"/>
      <c r="AS162" s="4" t="s">
        <v>496</v>
      </c>
      <c r="AZ162" s="23"/>
      <c r="BA162" s="35">
        <f>COUNTA(E162:AZ162)</f>
        <v>1</v>
      </c>
      <c r="BB162" s="36">
        <f>IF(BA162=BA161,BB161,(ROW(BB162))-(ROW(top))+1)</f>
        <v>96</v>
      </c>
    </row>
    <row r="163" spans="2:54" ht="12" customHeight="1">
      <c r="B163" s="37" t="s">
        <v>466</v>
      </c>
      <c r="C163" s="3" t="s">
        <v>462</v>
      </c>
      <c r="D163" s="4" t="s">
        <v>455</v>
      </c>
      <c r="I163" s="23" t="s">
        <v>18</v>
      </c>
      <c r="J163" s="23"/>
      <c r="K163" s="23"/>
      <c r="X163" s="60"/>
      <c r="AZ163" s="23"/>
      <c r="BA163" s="35">
        <f>COUNTA(E163:AZ163)</f>
        <v>1</v>
      </c>
      <c r="BB163" s="36">
        <f>IF(BA163=BA162,BB162,(ROW(BB163))-(ROW(top))+1)</f>
        <v>96</v>
      </c>
    </row>
    <row r="164" spans="2:54" ht="12" customHeight="1">
      <c r="B164" s="37" t="s">
        <v>436</v>
      </c>
      <c r="C164" s="3" t="s">
        <v>437</v>
      </c>
      <c r="D164" s="4" t="s">
        <v>519</v>
      </c>
      <c r="M164" s="4" t="s">
        <v>497</v>
      </c>
      <c r="V164" s="23"/>
      <c r="X164" s="60"/>
      <c r="BA164" s="35">
        <f>COUNTA(E164:AZ164)</f>
        <v>1</v>
      </c>
      <c r="BB164" s="36">
        <f>IF(BA164=BA163,BB163,(ROW(BB164))-(ROW(top))+1)</f>
        <v>96</v>
      </c>
    </row>
    <row r="165" spans="2:54" ht="12" customHeight="1">
      <c r="B165" s="37" t="s">
        <v>509</v>
      </c>
      <c r="C165" s="3" t="s">
        <v>36</v>
      </c>
      <c r="D165" s="4" t="s">
        <v>149</v>
      </c>
      <c r="F165" s="23"/>
      <c r="K165" s="4" t="s">
        <v>496</v>
      </c>
      <c r="Q165" s="23"/>
      <c r="X165" s="60"/>
      <c r="BA165" s="35">
        <f>COUNTA(E165:AZ165)</f>
        <v>1</v>
      </c>
      <c r="BB165" s="36">
        <f>IF(BA165=BA164,BB164,(ROW(BB165))-(ROW(top))+1)</f>
        <v>96</v>
      </c>
    </row>
    <row r="166" spans="2:54" ht="12" customHeight="1">
      <c r="B166" s="37" t="s">
        <v>510</v>
      </c>
      <c r="C166" s="3" t="s">
        <v>36</v>
      </c>
      <c r="D166" s="4" t="s">
        <v>149</v>
      </c>
      <c r="G166" s="23"/>
      <c r="K166" s="4" t="s">
        <v>496</v>
      </c>
      <c r="X166" s="60"/>
      <c r="BA166" s="35">
        <f>COUNTA(E166:AZ166)</f>
        <v>1</v>
      </c>
      <c r="BB166" s="36">
        <f>IF(BA166=BA165,BB165,(ROW(BB166))-(ROW(top))+1)</f>
        <v>96</v>
      </c>
    </row>
    <row r="167" spans="2:54" ht="12" customHeight="1">
      <c r="B167" s="37" t="s">
        <v>511</v>
      </c>
      <c r="C167" s="3" t="s">
        <v>448</v>
      </c>
      <c r="D167" s="4" t="s">
        <v>149</v>
      </c>
      <c r="K167" s="4" t="s">
        <v>496</v>
      </c>
      <c r="N167" s="55"/>
      <c r="X167" s="60"/>
      <c r="BA167" s="35">
        <f>COUNTA(E167:AZ167)</f>
        <v>1</v>
      </c>
      <c r="BB167" s="36">
        <f>IF(BA167=BA166,BB166,(ROW(BB167))-(ROW(top))+1)</f>
        <v>96</v>
      </c>
    </row>
    <row r="168" spans="2:54" ht="12" customHeight="1">
      <c r="B168" s="37" t="s">
        <v>550</v>
      </c>
      <c r="C168" s="3" t="s">
        <v>372</v>
      </c>
      <c r="F168" s="23"/>
      <c r="H168" s="23"/>
      <c r="K168" s="23"/>
      <c r="U168" s="4" t="s">
        <v>496</v>
      </c>
      <c r="X168" s="60"/>
      <c r="BA168" s="35">
        <f>COUNTA(E168:AZ168)</f>
        <v>1</v>
      </c>
      <c r="BB168" s="36">
        <f>IF(BA168=BA167,BB167,(ROW(BB168))-(ROW(top))+1)</f>
        <v>96</v>
      </c>
    </row>
    <row r="169" spans="2:54" ht="12" customHeight="1">
      <c r="B169" s="37" t="s">
        <v>531</v>
      </c>
      <c r="C169" s="3" t="s">
        <v>532</v>
      </c>
      <c r="N169" s="56" t="s">
        <v>496</v>
      </c>
      <c r="X169" s="60"/>
      <c r="BA169" s="35">
        <f>COUNTA(E169:AZ169)</f>
        <v>1</v>
      </c>
      <c r="BB169" s="36">
        <f>IF(BA169=BA167,BB167,(ROW(BB169))-(ROW(top))+1)</f>
        <v>96</v>
      </c>
    </row>
    <row r="170" spans="2:54" ht="12" customHeight="1">
      <c r="B170" s="37" t="s">
        <v>154</v>
      </c>
      <c r="C170" s="3" t="s">
        <v>34</v>
      </c>
      <c r="P170" s="4" t="s">
        <v>497</v>
      </c>
      <c r="X170" s="60"/>
      <c r="BA170" s="35">
        <f>COUNTA(E170:AZ170)</f>
        <v>1</v>
      </c>
      <c r="BB170" s="36">
        <f>IF(BA170=BA168,BB168,(ROW(BB170))-(ROW(top))+1)</f>
        <v>96</v>
      </c>
    </row>
    <row r="171" spans="2:54" ht="12" customHeight="1">
      <c r="B171" s="37" t="s">
        <v>572</v>
      </c>
      <c r="C171" s="3" t="s">
        <v>573</v>
      </c>
      <c r="F171" s="23"/>
      <c r="H171" s="23"/>
      <c r="X171" s="60"/>
      <c r="AJ171" s="4" t="s">
        <v>553</v>
      </c>
      <c r="BA171" s="35">
        <f>COUNTA(E171:AZ171)</f>
        <v>1</v>
      </c>
      <c r="BB171" s="36">
        <f>IF(BA171=BA169,BB169,(ROW(BB171))-(ROW(top))+1)</f>
        <v>96</v>
      </c>
    </row>
    <row r="172" spans="2:54" ht="12" customHeight="1">
      <c r="B172" s="37" t="s">
        <v>557</v>
      </c>
      <c r="C172" s="3" t="s">
        <v>558</v>
      </c>
      <c r="H172" s="23"/>
      <c r="X172" s="60"/>
      <c r="AF172" s="4" t="s">
        <v>497</v>
      </c>
      <c r="BA172" s="35">
        <f>COUNTA(E172:AZ172)</f>
        <v>1</v>
      </c>
      <c r="BB172" s="36">
        <f>IF(BA172=BA171,BB171,(ROW(BB172))-(ROW(top))+1)</f>
        <v>96</v>
      </c>
    </row>
    <row r="173" spans="2:54" ht="12" customHeight="1" hidden="1">
      <c r="B173" s="37" t="s">
        <v>144</v>
      </c>
      <c r="C173" s="3" t="s">
        <v>145</v>
      </c>
      <c r="D173" s="4" t="s">
        <v>146</v>
      </c>
      <c r="AT173" s="23"/>
      <c r="AU173" s="23"/>
      <c r="AV173" s="23"/>
      <c r="AW173" s="23"/>
      <c r="AX173" s="23"/>
      <c r="AY173" s="23"/>
      <c r="AZ173" s="23"/>
      <c r="BA173" s="35">
        <f aca="true" t="shared" si="3" ref="BA167:BA198">COUNTA(E173:AZ173)</f>
        <v>0</v>
      </c>
      <c r="BB173" s="36">
        <f aca="true" t="shared" si="4" ref="BB173:BB203">IF(BA173=BA172,BB172,(ROW(BB173))-(ROW(top))+1)</f>
        <v>127</v>
      </c>
    </row>
    <row r="174" spans="2:54" ht="12" customHeight="1" hidden="1">
      <c r="B174" s="37" t="s">
        <v>365</v>
      </c>
      <c r="C174" s="3" t="s">
        <v>329</v>
      </c>
      <c r="D174" s="4" t="s">
        <v>6</v>
      </c>
      <c r="R174" s="23"/>
      <c r="BA174" s="35">
        <f t="shared" si="3"/>
        <v>0</v>
      </c>
      <c r="BB174" s="38">
        <f t="shared" si="4"/>
        <v>127</v>
      </c>
    </row>
    <row r="175" spans="2:54" ht="12" customHeight="1" hidden="1">
      <c r="B175" s="37" t="s">
        <v>366</v>
      </c>
      <c r="C175" s="3" t="s">
        <v>329</v>
      </c>
      <c r="D175" s="4" t="s">
        <v>6</v>
      </c>
      <c r="G175" s="23"/>
      <c r="V175" s="23"/>
      <c r="BA175" s="35">
        <f t="shared" si="3"/>
        <v>0</v>
      </c>
      <c r="BB175" s="38">
        <f t="shared" si="4"/>
        <v>127</v>
      </c>
    </row>
    <row r="176" spans="2:54" ht="12" customHeight="1" hidden="1">
      <c r="B176" s="37" t="s">
        <v>367</v>
      </c>
      <c r="C176" s="3" t="s">
        <v>329</v>
      </c>
      <c r="D176" s="4" t="s">
        <v>6</v>
      </c>
      <c r="G176" s="23"/>
      <c r="V176" s="23"/>
      <c r="BA176" s="35">
        <f t="shared" si="3"/>
        <v>0</v>
      </c>
      <c r="BB176" s="38">
        <f t="shared" si="4"/>
        <v>127</v>
      </c>
    </row>
    <row r="177" spans="1:69" ht="12" customHeight="1" hidden="1">
      <c r="A177" s="14"/>
      <c r="B177" s="37" t="s">
        <v>156</v>
      </c>
      <c r="C177" s="3" t="s">
        <v>17</v>
      </c>
      <c r="D177" s="4" t="s">
        <v>11</v>
      </c>
      <c r="G177" s="23"/>
      <c r="BA177" s="35">
        <f t="shared" si="3"/>
        <v>0</v>
      </c>
      <c r="BB177" s="38">
        <f t="shared" si="4"/>
        <v>127</v>
      </c>
      <c r="BC177" s="12"/>
      <c r="BD177" s="12"/>
      <c r="BE177" s="12"/>
      <c r="BF177" s="12"/>
      <c r="BG177" s="12"/>
      <c r="BH177" s="12"/>
      <c r="BI177" s="21"/>
      <c r="BJ177" s="5"/>
      <c r="BK177" s="5"/>
      <c r="BL177" s="5"/>
      <c r="BM177" s="5"/>
      <c r="BN177" s="5"/>
      <c r="BO177" s="5"/>
      <c r="BP177" s="5"/>
      <c r="BQ177" s="5"/>
    </row>
    <row r="178" spans="2:54" ht="12" customHeight="1" hidden="1">
      <c r="B178" s="37" t="s">
        <v>486</v>
      </c>
      <c r="C178" s="3" t="s">
        <v>487</v>
      </c>
      <c r="D178" s="4" t="s">
        <v>435</v>
      </c>
      <c r="AW178" s="23"/>
      <c r="AX178" s="23"/>
      <c r="BA178" s="35">
        <f t="shared" si="3"/>
        <v>0</v>
      </c>
      <c r="BB178" s="38">
        <f t="shared" si="4"/>
        <v>127</v>
      </c>
    </row>
    <row r="179" spans="2:54" ht="12" customHeight="1" hidden="1">
      <c r="B179" s="37" t="s">
        <v>134</v>
      </c>
      <c r="C179" s="3" t="s">
        <v>135</v>
      </c>
      <c r="D179" s="4" t="s">
        <v>11</v>
      </c>
      <c r="BA179" s="35">
        <f t="shared" si="3"/>
        <v>0</v>
      </c>
      <c r="BB179" s="38">
        <f t="shared" si="4"/>
        <v>127</v>
      </c>
    </row>
    <row r="180" spans="2:54" ht="12" customHeight="1" hidden="1">
      <c r="B180" s="37" t="s">
        <v>218</v>
      </c>
      <c r="C180" s="3" t="s">
        <v>34</v>
      </c>
      <c r="D180" s="4" t="s">
        <v>435</v>
      </c>
      <c r="BA180" s="35">
        <f t="shared" si="3"/>
        <v>0</v>
      </c>
      <c r="BB180" s="38">
        <f t="shared" si="4"/>
        <v>127</v>
      </c>
    </row>
    <row r="181" spans="1:61" s="9" customFormat="1" ht="12" customHeight="1" hidden="1">
      <c r="A181" s="14"/>
      <c r="B181" s="37" t="s">
        <v>155</v>
      </c>
      <c r="C181" s="3" t="s">
        <v>40</v>
      </c>
      <c r="D181" s="4" t="s">
        <v>11</v>
      </c>
      <c r="H181" s="62"/>
      <c r="N181" s="57"/>
      <c r="V181" s="62"/>
      <c r="Z181" s="57"/>
      <c r="AD181" s="57"/>
      <c r="AH181" s="57"/>
      <c r="AM181" s="57"/>
      <c r="BA181" s="35">
        <f t="shared" si="3"/>
        <v>0</v>
      </c>
      <c r="BB181" s="38">
        <f t="shared" si="4"/>
        <v>127</v>
      </c>
      <c r="BC181" s="14"/>
      <c r="BD181" s="14"/>
      <c r="BE181" s="14"/>
      <c r="BF181" s="14"/>
      <c r="BG181" s="14"/>
      <c r="BH181" s="14"/>
      <c r="BI181" s="50"/>
    </row>
    <row r="182" spans="2:54" ht="12" customHeight="1" hidden="1">
      <c r="B182" s="37" t="s">
        <v>159</v>
      </c>
      <c r="C182" s="3" t="s">
        <v>160</v>
      </c>
      <c r="D182" s="4" t="s">
        <v>11</v>
      </c>
      <c r="V182" s="23"/>
      <c r="BA182" s="35">
        <f t="shared" si="3"/>
        <v>0</v>
      </c>
      <c r="BB182" s="38">
        <f t="shared" si="4"/>
        <v>127</v>
      </c>
    </row>
    <row r="183" spans="2:54" ht="12" customHeight="1" hidden="1">
      <c r="B183" s="37" t="s">
        <v>169</v>
      </c>
      <c r="C183" s="3" t="s">
        <v>21</v>
      </c>
      <c r="D183" s="4" t="s">
        <v>11</v>
      </c>
      <c r="V183" s="23"/>
      <c r="BA183" s="35">
        <f t="shared" si="3"/>
        <v>0</v>
      </c>
      <c r="BB183" s="38">
        <f t="shared" si="4"/>
        <v>127</v>
      </c>
    </row>
    <row r="184" spans="2:54" ht="12" customHeight="1" hidden="1">
      <c r="B184" s="44" t="s">
        <v>170</v>
      </c>
      <c r="C184" s="3" t="s">
        <v>23</v>
      </c>
      <c r="D184" s="4" t="s">
        <v>11</v>
      </c>
      <c r="V184" s="23"/>
      <c r="BA184" s="35">
        <f t="shared" si="3"/>
        <v>0</v>
      </c>
      <c r="BB184" s="38">
        <f t="shared" si="4"/>
        <v>127</v>
      </c>
    </row>
    <row r="185" spans="2:54" ht="12" customHeight="1" hidden="1">
      <c r="B185" s="37" t="s">
        <v>171</v>
      </c>
      <c r="C185" s="3" t="s">
        <v>172</v>
      </c>
      <c r="D185" s="4" t="s">
        <v>11</v>
      </c>
      <c r="BA185" s="35">
        <f t="shared" si="3"/>
        <v>0</v>
      </c>
      <c r="BB185" s="38">
        <f t="shared" si="4"/>
        <v>127</v>
      </c>
    </row>
    <row r="186" spans="2:54" ht="12" customHeight="1" hidden="1">
      <c r="B186" s="37" t="s">
        <v>174</v>
      </c>
      <c r="C186" s="3" t="s">
        <v>175</v>
      </c>
      <c r="D186" s="4" t="s">
        <v>11</v>
      </c>
      <c r="BA186" s="35">
        <f t="shared" si="3"/>
        <v>0</v>
      </c>
      <c r="BB186" s="38">
        <f t="shared" si="4"/>
        <v>127</v>
      </c>
    </row>
    <row r="187" spans="2:54" ht="12" customHeight="1" hidden="1">
      <c r="B187" s="37" t="s">
        <v>177</v>
      </c>
      <c r="C187" s="3" t="s">
        <v>133</v>
      </c>
      <c r="D187" s="4" t="s">
        <v>11</v>
      </c>
      <c r="G187" s="23"/>
      <c r="I187" s="23"/>
      <c r="T187" s="23"/>
      <c r="BA187" s="35">
        <f t="shared" si="3"/>
        <v>0</v>
      </c>
      <c r="BB187" s="38">
        <f t="shared" si="4"/>
        <v>127</v>
      </c>
    </row>
    <row r="188" spans="2:54" ht="12" customHeight="1" hidden="1">
      <c r="B188" s="37" t="s">
        <v>178</v>
      </c>
      <c r="C188" s="3" t="s">
        <v>179</v>
      </c>
      <c r="D188" s="4" t="s">
        <v>11</v>
      </c>
      <c r="F188" s="23"/>
      <c r="BA188" s="35">
        <f t="shared" si="3"/>
        <v>0</v>
      </c>
      <c r="BB188" s="38">
        <f t="shared" si="4"/>
        <v>127</v>
      </c>
    </row>
    <row r="189" spans="2:54" ht="12" customHeight="1" hidden="1">
      <c r="B189" s="37" t="s">
        <v>180</v>
      </c>
      <c r="C189" s="3" t="s">
        <v>52</v>
      </c>
      <c r="D189" s="4" t="s">
        <v>11</v>
      </c>
      <c r="N189" s="55"/>
      <c r="BA189" s="35">
        <f t="shared" si="3"/>
        <v>0</v>
      </c>
      <c r="BB189" s="38">
        <f t="shared" si="4"/>
        <v>127</v>
      </c>
    </row>
    <row r="190" spans="2:54" ht="12" customHeight="1" hidden="1">
      <c r="B190" s="37" t="s">
        <v>181</v>
      </c>
      <c r="C190" s="3" t="s">
        <v>182</v>
      </c>
      <c r="D190" s="4" t="s">
        <v>11</v>
      </c>
      <c r="BA190" s="35">
        <f t="shared" si="3"/>
        <v>0</v>
      </c>
      <c r="BB190" s="38">
        <f t="shared" si="4"/>
        <v>127</v>
      </c>
    </row>
    <row r="191" spans="2:54" ht="12" customHeight="1" hidden="1">
      <c r="B191" s="37" t="s">
        <v>183</v>
      </c>
      <c r="C191" s="3" t="s">
        <v>26</v>
      </c>
      <c r="D191" s="4" t="s">
        <v>11</v>
      </c>
      <c r="BA191" s="35">
        <f t="shared" si="3"/>
        <v>0</v>
      </c>
      <c r="BB191" s="38">
        <f t="shared" si="4"/>
        <v>127</v>
      </c>
    </row>
    <row r="192" spans="2:54" ht="12" customHeight="1" hidden="1">
      <c r="B192" s="39" t="s">
        <v>185</v>
      </c>
      <c r="C192" s="3" t="s">
        <v>67</v>
      </c>
      <c r="D192" s="4" t="s">
        <v>11</v>
      </c>
      <c r="I192" s="23"/>
      <c r="L192" s="23"/>
      <c r="P192" s="23"/>
      <c r="X192" s="23"/>
      <c r="Y192" s="23"/>
      <c r="AA192" s="23"/>
      <c r="AC192" s="23"/>
      <c r="AE192" s="23"/>
      <c r="AG192" s="23"/>
      <c r="AI192" s="23"/>
      <c r="AL192" s="23"/>
      <c r="AN192" s="23"/>
      <c r="BA192" s="35">
        <f t="shared" si="3"/>
        <v>0</v>
      </c>
      <c r="BB192" s="38">
        <f t="shared" si="4"/>
        <v>127</v>
      </c>
    </row>
    <row r="193" spans="2:54" ht="12" customHeight="1" hidden="1">
      <c r="B193" s="37" t="s">
        <v>79</v>
      </c>
      <c r="C193" s="3" t="s">
        <v>80</v>
      </c>
      <c r="D193" s="4" t="s">
        <v>10</v>
      </c>
      <c r="I193" s="23"/>
      <c r="L193" s="23"/>
      <c r="P193" s="23"/>
      <c r="X193" s="23"/>
      <c r="Y193" s="23"/>
      <c r="AA193" s="23"/>
      <c r="AC193" s="23"/>
      <c r="AE193" s="23"/>
      <c r="AG193" s="23"/>
      <c r="AI193" s="23"/>
      <c r="AL193" s="23"/>
      <c r="AN193" s="23"/>
      <c r="BA193" s="35">
        <f t="shared" si="3"/>
        <v>0</v>
      </c>
      <c r="BB193" s="38">
        <f t="shared" si="4"/>
        <v>127</v>
      </c>
    </row>
    <row r="194" spans="2:54" ht="12" customHeight="1" hidden="1">
      <c r="B194" s="37" t="s">
        <v>477</v>
      </c>
      <c r="C194" s="3" t="s">
        <v>476</v>
      </c>
      <c r="D194" s="4" t="s">
        <v>485</v>
      </c>
      <c r="U194" s="23"/>
      <c r="W194" s="23"/>
      <c r="BA194" s="35">
        <f t="shared" si="3"/>
        <v>0</v>
      </c>
      <c r="BB194" s="38">
        <f t="shared" si="4"/>
        <v>127</v>
      </c>
    </row>
    <row r="195" spans="2:54" ht="12" customHeight="1" hidden="1">
      <c r="B195" s="37" t="s">
        <v>415</v>
      </c>
      <c r="C195" s="3" t="s">
        <v>119</v>
      </c>
      <c r="D195" s="4" t="s">
        <v>10</v>
      </c>
      <c r="BA195" s="35">
        <f t="shared" si="3"/>
        <v>0</v>
      </c>
      <c r="BB195" s="38">
        <f t="shared" si="4"/>
        <v>127</v>
      </c>
    </row>
    <row r="196" spans="2:54" ht="12" customHeight="1" hidden="1">
      <c r="B196" s="39" t="s">
        <v>195</v>
      </c>
      <c r="C196" s="3" t="s">
        <v>36</v>
      </c>
      <c r="D196" s="4" t="s">
        <v>10</v>
      </c>
      <c r="BA196" s="35">
        <f t="shared" si="3"/>
        <v>0</v>
      </c>
      <c r="BB196" s="38">
        <f t="shared" si="4"/>
        <v>127</v>
      </c>
    </row>
    <row r="197" spans="2:54" ht="12" customHeight="1" hidden="1">
      <c r="B197" s="37" t="s">
        <v>203</v>
      </c>
      <c r="C197" s="3" t="s">
        <v>112</v>
      </c>
      <c r="D197" s="4" t="s">
        <v>10</v>
      </c>
      <c r="W197" s="23"/>
      <c r="BA197" s="35">
        <f t="shared" si="3"/>
        <v>0</v>
      </c>
      <c r="BB197" s="38">
        <f t="shared" si="4"/>
        <v>127</v>
      </c>
    </row>
    <row r="198" spans="1:69" ht="12" customHeight="1" hidden="1">
      <c r="A198" s="14"/>
      <c r="B198" s="37" t="s">
        <v>430</v>
      </c>
      <c r="C198" s="3" t="s">
        <v>431</v>
      </c>
      <c r="D198" s="4" t="s">
        <v>432</v>
      </c>
      <c r="U198" s="23"/>
      <c r="V198" s="23"/>
      <c r="BA198" s="35">
        <f t="shared" si="3"/>
        <v>0</v>
      </c>
      <c r="BB198" s="38">
        <f t="shared" si="4"/>
        <v>127</v>
      </c>
      <c r="BC198" s="12"/>
      <c r="BD198" s="12"/>
      <c r="BE198" s="12"/>
      <c r="BF198" s="12"/>
      <c r="BG198" s="12"/>
      <c r="BH198" s="12"/>
      <c r="BI198" s="21"/>
      <c r="BJ198" s="5"/>
      <c r="BK198" s="5"/>
      <c r="BL198" s="5"/>
      <c r="BM198" s="5"/>
      <c r="BN198" s="5"/>
      <c r="BO198" s="5"/>
      <c r="BP198" s="5"/>
      <c r="BQ198" s="5"/>
    </row>
    <row r="199" spans="2:54" ht="12" customHeight="1" hidden="1">
      <c r="B199" s="37" t="s">
        <v>196</v>
      </c>
      <c r="C199" s="3" t="s">
        <v>17</v>
      </c>
      <c r="D199" s="4" t="s">
        <v>10</v>
      </c>
      <c r="BA199" s="35">
        <f aca="true" t="shared" si="5" ref="BA199:BA262">COUNTA(E199:AZ199)</f>
        <v>0</v>
      </c>
      <c r="BB199" s="38">
        <f t="shared" si="4"/>
        <v>127</v>
      </c>
    </row>
    <row r="200" spans="2:54" ht="12" customHeight="1" hidden="1">
      <c r="B200" s="37" t="s">
        <v>227</v>
      </c>
      <c r="C200" s="3" t="s">
        <v>80</v>
      </c>
      <c r="D200" s="4" t="s">
        <v>10</v>
      </c>
      <c r="BA200" s="35">
        <f t="shared" si="5"/>
        <v>0</v>
      </c>
      <c r="BB200" s="38">
        <f t="shared" si="4"/>
        <v>127</v>
      </c>
    </row>
    <row r="201" spans="2:54" ht="12" customHeight="1" hidden="1">
      <c r="B201" s="37" t="s">
        <v>188</v>
      </c>
      <c r="C201" s="3" t="s">
        <v>105</v>
      </c>
      <c r="D201" s="4" t="s">
        <v>10</v>
      </c>
      <c r="BA201" s="35">
        <f t="shared" si="5"/>
        <v>0</v>
      </c>
      <c r="BB201" s="38">
        <f t="shared" si="4"/>
        <v>127</v>
      </c>
    </row>
    <row r="202" spans="2:54" ht="12" customHeight="1" hidden="1">
      <c r="B202" s="37" t="s">
        <v>189</v>
      </c>
      <c r="C202" s="3" t="s">
        <v>190</v>
      </c>
      <c r="D202" s="4" t="s">
        <v>10</v>
      </c>
      <c r="BA202" s="35">
        <f t="shared" si="5"/>
        <v>0</v>
      </c>
      <c r="BB202" s="38">
        <f t="shared" si="4"/>
        <v>127</v>
      </c>
    </row>
    <row r="203" spans="2:54" ht="12" customHeight="1" hidden="1">
      <c r="B203" s="37" t="s">
        <v>191</v>
      </c>
      <c r="C203" s="3" t="s">
        <v>21</v>
      </c>
      <c r="D203" s="4" t="s">
        <v>10</v>
      </c>
      <c r="BA203" s="35">
        <f t="shared" si="5"/>
        <v>0</v>
      </c>
      <c r="BB203" s="38">
        <f t="shared" si="4"/>
        <v>127</v>
      </c>
    </row>
    <row r="204" spans="2:54" ht="12" customHeight="1" hidden="1">
      <c r="B204" s="37" t="s">
        <v>198</v>
      </c>
      <c r="C204" s="3" t="s">
        <v>199</v>
      </c>
      <c r="D204" s="4" t="s">
        <v>10</v>
      </c>
      <c r="BA204" s="35">
        <f t="shared" si="5"/>
        <v>0</v>
      </c>
      <c r="BB204" s="38">
        <f aca="true" t="shared" si="6" ref="BB204:BB227">IF(BA204=BA203,BB203,(ROW(BB204))-(ROW(top))+1)</f>
        <v>127</v>
      </c>
    </row>
    <row r="205" spans="2:54" ht="12" customHeight="1" hidden="1">
      <c r="B205" s="37" t="s">
        <v>200</v>
      </c>
      <c r="C205" s="3" t="s">
        <v>109</v>
      </c>
      <c r="D205" s="4" t="s">
        <v>10</v>
      </c>
      <c r="G205" s="23"/>
      <c r="BA205" s="35">
        <f t="shared" si="5"/>
        <v>0</v>
      </c>
      <c r="BB205" s="38">
        <f t="shared" si="6"/>
        <v>127</v>
      </c>
    </row>
    <row r="206" spans="2:54" ht="12" customHeight="1" hidden="1">
      <c r="B206" s="37" t="s">
        <v>201</v>
      </c>
      <c r="C206" s="3" t="s">
        <v>34</v>
      </c>
      <c r="D206" s="4" t="s">
        <v>10</v>
      </c>
      <c r="BA206" s="35">
        <f t="shared" si="5"/>
        <v>0</v>
      </c>
      <c r="BB206" s="38">
        <f t="shared" si="6"/>
        <v>127</v>
      </c>
    </row>
    <row r="207" spans="2:54" ht="12" customHeight="1" hidden="1">
      <c r="B207" s="37" t="s">
        <v>202</v>
      </c>
      <c r="C207" s="3" t="s">
        <v>63</v>
      </c>
      <c r="D207" s="4" t="s">
        <v>10</v>
      </c>
      <c r="BA207" s="35">
        <f t="shared" si="5"/>
        <v>0</v>
      </c>
      <c r="BB207" s="38">
        <f t="shared" si="6"/>
        <v>127</v>
      </c>
    </row>
    <row r="208" spans="2:54" ht="12" customHeight="1" hidden="1">
      <c r="B208" s="37" t="s">
        <v>204</v>
      </c>
      <c r="C208" s="3" t="s">
        <v>93</v>
      </c>
      <c r="D208" s="4" t="s">
        <v>10</v>
      </c>
      <c r="F208" s="23"/>
      <c r="G208" s="23"/>
      <c r="BA208" s="35">
        <f t="shared" si="5"/>
        <v>0</v>
      </c>
      <c r="BB208" s="38">
        <f t="shared" si="6"/>
        <v>127</v>
      </c>
    </row>
    <row r="209" spans="2:54" ht="12" customHeight="1" hidden="1">
      <c r="B209" s="37" t="s">
        <v>205</v>
      </c>
      <c r="C209" s="3" t="s">
        <v>17</v>
      </c>
      <c r="D209" s="4" t="s">
        <v>10</v>
      </c>
      <c r="I209" s="23"/>
      <c r="J209" s="23"/>
      <c r="BA209" s="35">
        <f t="shared" si="5"/>
        <v>0</v>
      </c>
      <c r="BB209" s="38">
        <f t="shared" si="6"/>
        <v>127</v>
      </c>
    </row>
    <row r="210" spans="2:54" ht="12" customHeight="1" hidden="1">
      <c r="B210" s="37" t="s">
        <v>206</v>
      </c>
      <c r="C210" s="3" t="s">
        <v>207</v>
      </c>
      <c r="D210" s="4" t="s">
        <v>10</v>
      </c>
      <c r="BA210" s="35">
        <f t="shared" si="5"/>
        <v>0</v>
      </c>
      <c r="BB210" s="38">
        <f t="shared" si="6"/>
        <v>127</v>
      </c>
    </row>
    <row r="211" spans="2:54" ht="12" customHeight="1" hidden="1">
      <c r="B211" s="37" t="s">
        <v>208</v>
      </c>
      <c r="C211" s="3" t="s">
        <v>209</v>
      </c>
      <c r="D211" s="4" t="s">
        <v>10</v>
      </c>
      <c r="BA211" s="35">
        <f t="shared" si="5"/>
        <v>0</v>
      </c>
      <c r="BB211" s="38">
        <f t="shared" si="6"/>
        <v>127</v>
      </c>
    </row>
    <row r="212" spans="2:54" ht="12" customHeight="1" hidden="1">
      <c r="B212" s="37" t="s">
        <v>211</v>
      </c>
      <c r="C212" s="3" t="s">
        <v>160</v>
      </c>
      <c r="D212" s="4" t="s">
        <v>10</v>
      </c>
      <c r="R212" s="23"/>
      <c r="BA212" s="35">
        <f t="shared" si="5"/>
        <v>0</v>
      </c>
      <c r="BB212" s="38">
        <f t="shared" si="6"/>
        <v>127</v>
      </c>
    </row>
    <row r="213" spans="2:54" ht="12" customHeight="1" hidden="1">
      <c r="B213" s="37" t="s">
        <v>212</v>
      </c>
      <c r="C213" s="3" t="s">
        <v>213</v>
      </c>
      <c r="D213" s="4" t="s">
        <v>10</v>
      </c>
      <c r="R213" s="23"/>
      <c r="BA213" s="35">
        <f t="shared" si="5"/>
        <v>0</v>
      </c>
      <c r="BB213" s="38">
        <f t="shared" si="6"/>
        <v>127</v>
      </c>
    </row>
    <row r="214" spans="2:54" ht="12" customHeight="1" hidden="1">
      <c r="B214" s="37" t="s">
        <v>214</v>
      </c>
      <c r="C214" s="3" t="s">
        <v>34</v>
      </c>
      <c r="D214" s="4" t="s">
        <v>10</v>
      </c>
      <c r="R214" s="23"/>
      <c r="BA214" s="35">
        <f t="shared" si="5"/>
        <v>0</v>
      </c>
      <c r="BB214" s="38">
        <f t="shared" si="6"/>
        <v>127</v>
      </c>
    </row>
    <row r="215" spans="2:54" ht="12" customHeight="1" hidden="1">
      <c r="B215" s="37" t="s">
        <v>215</v>
      </c>
      <c r="C215" s="3" t="s">
        <v>176</v>
      </c>
      <c r="D215" s="4" t="s">
        <v>10</v>
      </c>
      <c r="R215" s="23"/>
      <c r="BA215" s="35">
        <f t="shared" si="5"/>
        <v>0</v>
      </c>
      <c r="BB215" s="38">
        <f t="shared" si="6"/>
        <v>127</v>
      </c>
    </row>
    <row r="216" spans="2:54" ht="12" customHeight="1" hidden="1">
      <c r="B216" s="37" t="s">
        <v>216</v>
      </c>
      <c r="C216" s="3" t="s">
        <v>217</v>
      </c>
      <c r="D216" s="4" t="s">
        <v>10</v>
      </c>
      <c r="BA216" s="35">
        <f t="shared" si="5"/>
        <v>0</v>
      </c>
      <c r="BB216" s="38">
        <f t="shared" si="6"/>
        <v>127</v>
      </c>
    </row>
    <row r="217" spans="2:54" ht="12" customHeight="1" hidden="1">
      <c r="B217" s="37" t="s">
        <v>219</v>
      </c>
      <c r="C217" s="3" t="s">
        <v>21</v>
      </c>
      <c r="D217" s="4" t="s">
        <v>10</v>
      </c>
      <c r="R217" s="23"/>
      <c r="BA217" s="35">
        <f t="shared" si="5"/>
        <v>0</v>
      </c>
      <c r="BB217" s="38">
        <f t="shared" si="6"/>
        <v>127</v>
      </c>
    </row>
    <row r="218" spans="2:54" ht="12" customHeight="1" hidden="1">
      <c r="B218" s="37" t="s">
        <v>220</v>
      </c>
      <c r="C218" s="3" t="s">
        <v>221</v>
      </c>
      <c r="D218" s="4" t="s">
        <v>10</v>
      </c>
      <c r="R218" s="23"/>
      <c r="BA218" s="35">
        <f t="shared" si="5"/>
        <v>0</v>
      </c>
      <c r="BB218" s="38">
        <f t="shared" si="6"/>
        <v>127</v>
      </c>
    </row>
    <row r="219" spans="2:54" ht="12" customHeight="1" hidden="1">
      <c r="B219" s="37" t="s">
        <v>222</v>
      </c>
      <c r="C219" s="3" t="s">
        <v>34</v>
      </c>
      <c r="D219" s="4" t="s">
        <v>10</v>
      </c>
      <c r="R219" s="23"/>
      <c r="BA219" s="35">
        <f t="shared" si="5"/>
        <v>0</v>
      </c>
      <c r="BB219" s="38">
        <f t="shared" si="6"/>
        <v>127</v>
      </c>
    </row>
    <row r="220" spans="2:54" ht="12" customHeight="1" hidden="1">
      <c r="B220" s="37" t="s">
        <v>223</v>
      </c>
      <c r="C220" s="3" t="s">
        <v>67</v>
      </c>
      <c r="D220" s="4" t="s">
        <v>10</v>
      </c>
      <c r="R220" s="23"/>
      <c r="V220" s="23"/>
      <c r="Y220" s="23"/>
      <c r="AC220" s="23"/>
      <c r="AG220" s="23"/>
      <c r="AL220" s="23"/>
      <c r="BA220" s="35">
        <f t="shared" si="5"/>
        <v>0</v>
      </c>
      <c r="BB220" s="38">
        <f t="shared" si="6"/>
        <v>127</v>
      </c>
    </row>
    <row r="221" spans="2:54" ht="12" customHeight="1" hidden="1">
      <c r="B221" s="37" t="s">
        <v>224</v>
      </c>
      <c r="C221" s="3" t="s">
        <v>63</v>
      </c>
      <c r="D221" s="4" t="s">
        <v>10</v>
      </c>
      <c r="BA221" s="35">
        <f t="shared" si="5"/>
        <v>0</v>
      </c>
      <c r="BB221" s="38">
        <f t="shared" si="6"/>
        <v>127</v>
      </c>
    </row>
    <row r="222" spans="2:54" ht="12" customHeight="1" hidden="1">
      <c r="B222" s="37" t="s">
        <v>225</v>
      </c>
      <c r="C222" s="3" t="s">
        <v>93</v>
      </c>
      <c r="D222" s="4" t="s">
        <v>10</v>
      </c>
      <c r="AW222" s="23"/>
      <c r="BA222" s="35">
        <f t="shared" si="5"/>
        <v>0</v>
      </c>
      <c r="BB222" s="38">
        <f t="shared" si="6"/>
        <v>127</v>
      </c>
    </row>
    <row r="223" spans="2:54" ht="12" customHeight="1" hidden="1">
      <c r="B223" s="37" t="s">
        <v>226</v>
      </c>
      <c r="C223" s="3" t="s">
        <v>88</v>
      </c>
      <c r="D223" s="4" t="s">
        <v>10</v>
      </c>
      <c r="M223" s="23"/>
      <c r="BA223" s="35">
        <f t="shared" si="5"/>
        <v>0</v>
      </c>
      <c r="BB223" s="38">
        <f t="shared" si="6"/>
        <v>127</v>
      </c>
    </row>
    <row r="224" spans="2:54" ht="12" customHeight="1" hidden="1">
      <c r="B224" s="37" t="s">
        <v>228</v>
      </c>
      <c r="C224" s="3" t="s">
        <v>229</v>
      </c>
      <c r="D224" s="4" t="s">
        <v>10</v>
      </c>
      <c r="BA224" s="35">
        <f t="shared" si="5"/>
        <v>0</v>
      </c>
      <c r="BB224" s="38">
        <f t="shared" si="6"/>
        <v>127</v>
      </c>
    </row>
    <row r="225" spans="2:54" ht="12" customHeight="1" hidden="1">
      <c r="B225" s="42" t="s">
        <v>106</v>
      </c>
      <c r="C225" s="43" t="s">
        <v>107</v>
      </c>
      <c r="D225" s="4" t="s">
        <v>9</v>
      </c>
      <c r="BA225" s="35">
        <f t="shared" si="5"/>
        <v>0</v>
      </c>
      <c r="BB225" s="38">
        <f t="shared" si="6"/>
        <v>127</v>
      </c>
    </row>
    <row r="226" spans="2:54" ht="12" customHeight="1" hidden="1">
      <c r="B226" s="37" t="s">
        <v>122</v>
      </c>
      <c r="C226" s="3" t="s">
        <v>105</v>
      </c>
      <c r="D226" s="4" t="s">
        <v>9</v>
      </c>
      <c r="BA226" s="35">
        <f t="shared" si="5"/>
        <v>0</v>
      </c>
      <c r="BB226" s="38">
        <f t="shared" si="6"/>
        <v>127</v>
      </c>
    </row>
    <row r="227" spans="2:54" ht="12" customHeight="1" hidden="1">
      <c r="B227" s="37" t="s">
        <v>123</v>
      </c>
      <c r="C227" s="3" t="s">
        <v>124</v>
      </c>
      <c r="D227" s="4" t="s">
        <v>9</v>
      </c>
      <c r="BA227" s="35">
        <f t="shared" si="5"/>
        <v>0</v>
      </c>
      <c r="BB227" s="38">
        <f t="shared" si="6"/>
        <v>127</v>
      </c>
    </row>
    <row r="228" spans="2:54" ht="12" customHeight="1" hidden="1">
      <c r="B228" s="37" t="s">
        <v>418</v>
      </c>
      <c r="C228" s="3" t="s">
        <v>32</v>
      </c>
      <c r="D228" s="4" t="s">
        <v>9</v>
      </c>
      <c r="BA228" s="35">
        <f t="shared" si="5"/>
        <v>0</v>
      </c>
      <c r="BB228" s="38">
        <f>IF(BA228=BA226,BB226,(ROW(BB228))-(ROW(top))+1)</f>
        <v>127</v>
      </c>
    </row>
    <row r="229" spans="2:54" ht="12" customHeight="1" hidden="1">
      <c r="B229" s="37" t="s">
        <v>241</v>
      </c>
      <c r="C229" s="3" t="s">
        <v>17</v>
      </c>
      <c r="D229" s="4" t="s">
        <v>9</v>
      </c>
      <c r="BA229" s="35">
        <f t="shared" si="5"/>
        <v>0</v>
      </c>
      <c r="BB229" s="38">
        <f aca="true" t="shared" si="7" ref="BB229:BB260">IF(BA229=BA228,BB228,(ROW(BB229))-(ROW(top))+1)</f>
        <v>127</v>
      </c>
    </row>
    <row r="230" spans="2:54" ht="12" customHeight="1" hidden="1">
      <c r="B230" s="37" t="s">
        <v>442</v>
      </c>
      <c r="C230" s="3" t="s">
        <v>443</v>
      </c>
      <c r="D230" s="4" t="s">
        <v>446</v>
      </c>
      <c r="BA230" s="35">
        <f t="shared" si="5"/>
        <v>0</v>
      </c>
      <c r="BB230" s="38">
        <f t="shared" si="7"/>
        <v>127</v>
      </c>
    </row>
    <row r="231" spans="2:54" ht="12" customHeight="1" hidden="1">
      <c r="B231" s="37" t="s">
        <v>237</v>
      </c>
      <c r="C231" s="3" t="s">
        <v>127</v>
      </c>
      <c r="D231" s="4" t="s">
        <v>9</v>
      </c>
      <c r="R231" s="23"/>
      <c r="BA231" s="35">
        <f t="shared" si="5"/>
        <v>0</v>
      </c>
      <c r="BB231" s="38">
        <f t="shared" si="7"/>
        <v>127</v>
      </c>
    </row>
    <row r="232" spans="2:54" ht="12" customHeight="1" hidden="1">
      <c r="B232" s="37" t="s">
        <v>243</v>
      </c>
      <c r="C232" s="3" t="s">
        <v>58</v>
      </c>
      <c r="D232" s="4" t="s">
        <v>9</v>
      </c>
      <c r="BA232" s="35">
        <f t="shared" si="5"/>
        <v>0</v>
      </c>
      <c r="BB232" s="38">
        <f t="shared" si="7"/>
        <v>127</v>
      </c>
    </row>
    <row r="233" spans="2:54" ht="12" customHeight="1" hidden="1">
      <c r="B233" s="37" t="s">
        <v>244</v>
      </c>
      <c r="C233" s="3" t="s">
        <v>17</v>
      </c>
      <c r="D233" s="4" t="s">
        <v>9</v>
      </c>
      <c r="BA233" s="35">
        <f t="shared" si="5"/>
        <v>0</v>
      </c>
      <c r="BB233" s="38">
        <f t="shared" si="7"/>
        <v>127</v>
      </c>
    </row>
    <row r="234" spans="2:54" ht="12" customHeight="1" hidden="1">
      <c r="B234" s="37" t="s">
        <v>472</v>
      </c>
      <c r="C234" s="3" t="s">
        <v>473</v>
      </c>
      <c r="D234" s="4" t="s">
        <v>9</v>
      </c>
      <c r="G234" s="23"/>
      <c r="BA234" s="35">
        <f t="shared" si="5"/>
        <v>0</v>
      </c>
      <c r="BB234" s="38">
        <f t="shared" si="7"/>
        <v>127</v>
      </c>
    </row>
    <row r="235" spans="2:54" ht="12" customHeight="1" hidden="1">
      <c r="B235" s="37" t="s">
        <v>474</v>
      </c>
      <c r="C235" s="3" t="s">
        <v>475</v>
      </c>
      <c r="D235" s="4" t="s">
        <v>9</v>
      </c>
      <c r="BA235" s="35">
        <f t="shared" si="5"/>
        <v>0</v>
      </c>
      <c r="BB235" s="38">
        <f t="shared" si="7"/>
        <v>127</v>
      </c>
    </row>
    <row r="236" spans="2:54" ht="12" customHeight="1" hidden="1">
      <c r="B236" s="37" t="s">
        <v>481</v>
      </c>
      <c r="C236" s="3" t="s">
        <v>483</v>
      </c>
      <c r="D236" s="4" t="s">
        <v>484</v>
      </c>
      <c r="I236" s="23"/>
      <c r="J236" s="23"/>
      <c r="L236" s="23"/>
      <c r="BA236" s="35">
        <f t="shared" si="5"/>
        <v>0</v>
      </c>
      <c r="BB236" s="38">
        <f t="shared" si="7"/>
        <v>127</v>
      </c>
    </row>
    <row r="237" spans="2:54" ht="12" customHeight="1" hidden="1">
      <c r="B237" s="37" t="s">
        <v>231</v>
      </c>
      <c r="C237" s="3" t="s">
        <v>102</v>
      </c>
      <c r="D237" s="4" t="s">
        <v>9</v>
      </c>
      <c r="BA237" s="35">
        <f t="shared" si="5"/>
        <v>0</v>
      </c>
      <c r="BB237" s="38">
        <f t="shared" si="7"/>
        <v>127</v>
      </c>
    </row>
    <row r="238" spans="2:54" ht="12" customHeight="1" hidden="1">
      <c r="B238" s="37" t="s">
        <v>232</v>
      </c>
      <c r="C238" s="3" t="s">
        <v>34</v>
      </c>
      <c r="D238" s="4" t="s">
        <v>9</v>
      </c>
      <c r="G238" s="23"/>
      <c r="BA238" s="35">
        <f t="shared" si="5"/>
        <v>0</v>
      </c>
      <c r="BB238" s="38">
        <f t="shared" si="7"/>
        <v>127</v>
      </c>
    </row>
    <row r="239" spans="2:54" ht="12" customHeight="1" hidden="1">
      <c r="B239" s="37" t="s">
        <v>235</v>
      </c>
      <c r="C239" s="3" t="s">
        <v>30</v>
      </c>
      <c r="D239" s="4" t="s">
        <v>9</v>
      </c>
      <c r="BA239" s="35">
        <f t="shared" si="5"/>
        <v>0</v>
      </c>
      <c r="BB239" s="38">
        <f t="shared" si="7"/>
        <v>127</v>
      </c>
    </row>
    <row r="240" spans="2:54" ht="12" customHeight="1" hidden="1">
      <c r="B240" s="37" t="s">
        <v>238</v>
      </c>
      <c r="C240" s="3" t="s">
        <v>239</v>
      </c>
      <c r="D240" s="4" t="s">
        <v>9</v>
      </c>
      <c r="BA240" s="35">
        <f t="shared" si="5"/>
        <v>0</v>
      </c>
      <c r="BB240" s="38">
        <f t="shared" si="7"/>
        <v>127</v>
      </c>
    </row>
    <row r="241" spans="2:54" ht="12" customHeight="1" hidden="1">
      <c r="B241" s="37" t="s">
        <v>245</v>
      </c>
      <c r="C241" s="3" t="s">
        <v>246</v>
      </c>
      <c r="D241" s="4" t="s">
        <v>9</v>
      </c>
      <c r="AA241" s="23"/>
      <c r="AE241" s="23"/>
      <c r="AI241" s="23"/>
      <c r="AN241" s="23"/>
      <c r="BA241" s="35">
        <f t="shared" si="5"/>
        <v>0</v>
      </c>
      <c r="BB241" s="38">
        <f t="shared" si="7"/>
        <v>127</v>
      </c>
    </row>
    <row r="242" spans="2:54" ht="12" customHeight="1" hidden="1">
      <c r="B242" s="37" t="s">
        <v>247</v>
      </c>
      <c r="C242" s="3" t="s">
        <v>248</v>
      </c>
      <c r="D242" s="4" t="s">
        <v>9</v>
      </c>
      <c r="BA242" s="35">
        <f t="shared" si="5"/>
        <v>0</v>
      </c>
      <c r="BB242" s="38">
        <f t="shared" si="7"/>
        <v>127</v>
      </c>
    </row>
    <row r="243" spans="2:54" ht="12" customHeight="1" hidden="1">
      <c r="B243" s="37" t="s">
        <v>250</v>
      </c>
      <c r="C243" s="3" t="s">
        <v>17</v>
      </c>
      <c r="D243" s="4" t="s">
        <v>9</v>
      </c>
      <c r="BA243" s="35">
        <f t="shared" si="5"/>
        <v>0</v>
      </c>
      <c r="BB243" s="38">
        <f t="shared" si="7"/>
        <v>127</v>
      </c>
    </row>
    <row r="244" spans="2:54" ht="12" customHeight="1" hidden="1">
      <c r="B244" s="37" t="s">
        <v>251</v>
      </c>
      <c r="C244" s="3" t="s">
        <v>252</v>
      </c>
      <c r="D244" s="4" t="s">
        <v>9</v>
      </c>
      <c r="BA244" s="35">
        <f t="shared" si="5"/>
        <v>0</v>
      </c>
      <c r="BB244" s="38">
        <f t="shared" si="7"/>
        <v>127</v>
      </c>
    </row>
    <row r="245" spans="2:54" ht="12" customHeight="1" hidden="1">
      <c r="B245" s="37" t="s">
        <v>253</v>
      </c>
      <c r="C245" s="3" t="s">
        <v>254</v>
      </c>
      <c r="D245" s="4" t="s">
        <v>9</v>
      </c>
      <c r="BA245" s="35">
        <f t="shared" si="5"/>
        <v>0</v>
      </c>
      <c r="BB245" s="38">
        <f t="shared" si="7"/>
        <v>127</v>
      </c>
    </row>
    <row r="246" spans="2:54" ht="12" customHeight="1" hidden="1">
      <c r="B246" s="37" t="s">
        <v>255</v>
      </c>
      <c r="C246" s="3" t="s">
        <v>256</v>
      </c>
      <c r="D246" s="4" t="s">
        <v>9</v>
      </c>
      <c r="BA246" s="35">
        <f t="shared" si="5"/>
        <v>0</v>
      </c>
      <c r="BB246" s="38">
        <f t="shared" si="7"/>
        <v>127</v>
      </c>
    </row>
    <row r="247" spans="2:54" ht="12" customHeight="1" hidden="1">
      <c r="B247" s="37" t="s">
        <v>257</v>
      </c>
      <c r="C247" s="3" t="s">
        <v>256</v>
      </c>
      <c r="D247" s="4" t="s">
        <v>9</v>
      </c>
      <c r="BA247" s="35">
        <f t="shared" si="5"/>
        <v>0</v>
      </c>
      <c r="BB247" s="38">
        <f t="shared" si="7"/>
        <v>127</v>
      </c>
    </row>
    <row r="248" spans="2:54" ht="12" customHeight="1" hidden="1">
      <c r="B248" s="37" t="s">
        <v>258</v>
      </c>
      <c r="C248" s="3" t="s">
        <v>23</v>
      </c>
      <c r="D248" s="4" t="s">
        <v>9</v>
      </c>
      <c r="BA248" s="35">
        <f t="shared" si="5"/>
        <v>0</v>
      </c>
      <c r="BB248" s="38">
        <f t="shared" si="7"/>
        <v>127</v>
      </c>
    </row>
    <row r="249" spans="2:54" ht="12" customHeight="1" hidden="1">
      <c r="B249" s="37" t="s">
        <v>259</v>
      </c>
      <c r="C249" s="3" t="s">
        <v>221</v>
      </c>
      <c r="D249" s="4" t="s">
        <v>9</v>
      </c>
      <c r="BA249" s="35">
        <f t="shared" si="5"/>
        <v>0</v>
      </c>
      <c r="BB249" s="38">
        <f t="shared" si="7"/>
        <v>127</v>
      </c>
    </row>
    <row r="250" spans="2:54" ht="12" customHeight="1" hidden="1">
      <c r="B250" s="37" t="s">
        <v>260</v>
      </c>
      <c r="C250" s="3" t="s">
        <v>261</v>
      </c>
      <c r="D250" s="4" t="s">
        <v>9</v>
      </c>
      <c r="BA250" s="35">
        <f t="shared" si="5"/>
        <v>0</v>
      </c>
      <c r="BB250" s="38">
        <f t="shared" si="7"/>
        <v>127</v>
      </c>
    </row>
    <row r="251" spans="2:54" ht="12" customHeight="1" hidden="1">
      <c r="B251" s="37" t="s">
        <v>262</v>
      </c>
      <c r="C251" s="3" t="s">
        <v>17</v>
      </c>
      <c r="D251" s="4" t="s">
        <v>9</v>
      </c>
      <c r="BA251" s="35">
        <f t="shared" si="5"/>
        <v>0</v>
      </c>
      <c r="BB251" s="38">
        <f t="shared" si="7"/>
        <v>127</v>
      </c>
    </row>
    <row r="252" spans="2:54" ht="12" customHeight="1" hidden="1">
      <c r="B252" s="37" t="s">
        <v>263</v>
      </c>
      <c r="C252" s="3" t="s">
        <v>264</v>
      </c>
      <c r="D252" s="4" t="s">
        <v>9</v>
      </c>
      <c r="BA252" s="35">
        <f t="shared" si="5"/>
        <v>0</v>
      </c>
      <c r="BB252" s="38">
        <f t="shared" si="7"/>
        <v>127</v>
      </c>
    </row>
    <row r="253" spans="2:54" ht="12" customHeight="1" hidden="1">
      <c r="B253" s="37" t="s">
        <v>265</v>
      </c>
      <c r="C253" s="3" t="s">
        <v>266</v>
      </c>
      <c r="D253" s="4" t="s">
        <v>9</v>
      </c>
      <c r="BA253" s="35">
        <f t="shared" si="5"/>
        <v>0</v>
      </c>
      <c r="BB253" s="38">
        <f t="shared" si="7"/>
        <v>127</v>
      </c>
    </row>
    <row r="254" spans="2:54" ht="12" customHeight="1" hidden="1">
      <c r="B254" s="37" t="s">
        <v>267</v>
      </c>
      <c r="C254" s="3" t="s">
        <v>21</v>
      </c>
      <c r="D254" s="4" t="s">
        <v>9</v>
      </c>
      <c r="BA254" s="35">
        <f t="shared" si="5"/>
        <v>0</v>
      </c>
      <c r="BB254" s="38">
        <f t="shared" si="7"/>
        <v>127</v>
      </c>
    </row>
    <row r="255" spans="2:54" ht="12" customHeight="1" hidden="1">
      <c r="B255" s="37" t="s">
        <v>268</v>
      </c>
      <c r="C255" s="3" t="s">
        <v>176</v>
      </c>
      <c r="D255" s="4" t="s">
        <v>9</v>
      </c>
      <c r="BA255" s="35">
        <f t="shared" si="5"/>
        <v>0</v>
      </c>
      <c r="BB255" s="38">
        <f t="shared" si="7"/>
        <v>127</v>
      </c>
    </row>
    <row r="256" spans="2:54" ht="12" customHeight="1" hidden="1">
      <c r="B256" s="37" t="s">
        <v>269</v>
      </c>
      <c r="C256" s="3" t="s">
        <v>67</v>
      </c>
      <c r="D256" s="4" t="s">
        <v>9</v>
      </c>
      <c r="AI256" s="23"/>
      <c r="AN256" s="23"/>
      <c r="BA256" s="35">
        <f t="shared" si="5"/>
        <v>0</v>
      </c>
      <c r="BB256" s="38">
        <f t="shared" si="7"/>
        <v>127</v>
      </c>
    </row>
    <row r="257" spans="2:54" ht="12" customHeight="1" hidden="1">
      <c r="B257" s="37" t="s">
        <v>270</v>
      </c>
      <c r="C257" s="3" t="s">
        <v>17</v>
      </c>
      <c r="D257" s="4" t="s">
        <v>9</v>
      </c>
      <c r="BA257" s="35">
        <f t="shared" si="5"/>
        <v>0</v>
      </c>
      <c r="BB257" s="38">
        <f t="shared" si="7"/>
        <v>127</v>
      </c>
    </row>
    <row r="258" spans="2:54" ht="12" customHeight="1" hidden="1">
      <c r="B258" s="37" t="s">
        <v>271</v>
      </c>
      <c r="C258" s="3" t="s">
        <v>272</v>
      </c>
      <c r="D258" s="4" t="s">
        <v>9</v>
      </c>
      <c r="BA258" s="35">
        <f t="shared" si="5"/>
        <v>0</v>
      </c>
      <c r="BB258" s="38">
        <f t="shared" si="7"/>
        <v>127</v>
      </c>
    </row>
    <row r="259" spans="2:54" ht="12" customHeight="1" hidden="1">
      <c r="B259" s="37" t="s">
        <v>273</v>
      </c>
      <c r="C259" s="3" t="s">
        <v>80</v>
      </c>
      <c r="D259" s="4" t="s">
        <v>9</v>
      </c>
      <c r="BA259" s="35">
        <f t="shared" si="5"/>
        <v>0</v>
      </c>
      <c r="BB259" s="38">
        <f t="shared" si="7"/>
        <v>127</v>
      </c>
    </row>
    <row r="260" spans="2:54" ht="12" customHeight="1" hidden="1">
      <c r="B260" s="45" t="s">
        <v>274</v>
      </c>
      <c r="C260" s="3" t="s">
        <v>275</v>
      </c>
      <c r="D260" s="4" t="s">
        <v>9</v>
      </c>
      <c r="BA260" s="35">
        <f t="shared" si="5"/>
        <v>0</v>
      </c>
      <c r="BB260" s="38">
        <f t="shared" si="7"/>
        <v>127</v>
      </c>
    </row>
    <row r="261" spans="2:54" ht="12" customHeight="1" hidden="1">
      <c r="B261" s="37" t="s">
        <v>276</v>
      </c>
      <c r="C261" s="3" t="s">
        <v>80</v>
      </c>
      <c r="D261" s="4" t="s">
        <v>9</v>
      </c>
      <c r="BA261" s="35">
        <f t="shared" si="5"/>
        <v>0</v>
      </c>
      <c r="BB261" s="38">
        <f aca="true" t="shared" si="8" ref="BB261:BB292">IF(BA261=BA260,BB260,(ROW(BB261))-(ROW(top))+1)</f>
        <v>127</v>
      </c>
    </row>
    <row r="262" spans="2:54" ht="12" customHeight="1" hidden="1">
      <c r="B262" s="37" t="s">
        <v>277</v>
      </c>
      <c r="C262" s="3" t="s">
        <v>278</v>
      </c>
      <c r="D262" s="4" t="s">
        <v>9</v>
      </c>
      <c r="AV262" s="23"/>
      <c r="BA262" s="35">
        <f t="shared" si="5"/>
        <v>0</v>
      </c>
      <c r="BB262" s="38">
        <f t="shared" si="8"/>
        <v>127</v>
      </c>
    </row>
    <row r="263" spans="2:54" ht="12" customHeight="1" hidden="1">
      <c r="B263" s="37" t="s">
        <v>279</v>
      </c>
      <c r="C263" s="3" t="s">
        <v>280</v>
      </c>
      <c r="D263" s="4" t="s">
        <v>9</v>
      </c>
      <c r="BA263" s="35">
        <f aca="true" t="shared" si="9" ref="BA263:BA326">COUNTA(E263:AZ263)</f>
        <v>0</v>
      </c>
      <c r="BB263" s="38">
        <f t="shared" si="8"/>
        <v>127</v>
      </c>
    </row>
    <row r="264" spans="2:54" ht="12" customHeight="1" hidden="1">
      <c r="B264" s="37" t="s">
        <v>281</v>
      </c>
      <c r="C264" s="3" t="s">
        <v>40</v>
      </c>
      <c r="D264" s="4" t="s">
        <v>9</v>
      </c>
      <c r="BA264" s="35">
        <f t="shared" si="9"/>
        <v>0</v>
      </c>
      <c r="BB264" s="38">
        <f t="shared" si="8"/>
        <v>127</v>
      </c>
    </row>
    <row r="265" spans="2:54" ht="12" customHeight="1" hidden="1">
      <c r="B265" s="37" t="s">
        <v>452</v>
      </c>
      <c r="C265" s="3" t="s">
        <v>453</v>
      </c>
      <c r="D265" s="4" t="s">
        <v>403</v>
      </c>
      <c r="BA265" s="35">
        <f t="shared" si="9"/>
        <v>0</v>
      </c>
      <c r="BB265" s="38">
        <f t="shared" si="8"/>
        <v>127</v>
      </c>
    </row>
    <row r="266" spans="2:54" ht="12" customHeight="1" hidden="1">
      <c r="B266" s="37" t="s">
        <v>444</v>
      </c>
      <c r="C266" s="3" t="s">
        <v>445</v>
      </c>
      <c r="D266" s="4" t="s">
        <v>421</v>
      </c>
      <c r="I266" s="23"/>
      <c r="J266" s="23"/>
      <c r="BA266" s="35">
        <f t="shared" si="9"/>
        <v>0</v>
      </c>
      <c r="BB266" s="38">
        <f t="shared" si="8"/>
        <v>127</v>
      </c>
    </row>
    <row r="267" spans="2:54" ht="12" customHeight="1" hidden="1">
      <c r="B267" s="37" t="s">
        <v>291</v>
      </c>
      <c r="C267" s="3" t="s">
        <v>292</v>
      </c>
      <c r="D267" s="4" t="s">
        <v>8</v>
      </c>
      <c r="N267" s="55"/>
      <c r="AO267" s="23"/>
      <c r="BA267" s="35">
        <f t="shared" si="9"/>
        <v>0</v>
      </c>
      <c r="BB267" s="38">
        <f t="shared" si="8"/>
        <v>127</v>
      </c>
    </row>
    <row r="268" spans="2:54" ht="12" customHeight="1" hidden="1">
      <c r="B268" s="37" t="s">
        <v>480</v>
      </c>
      <c r="C268" s="3" t="s">
        <v>482</v>
      </c>
      <c r="D268" s="4" t="s">
        <v>403</v>
      </c>
      <c r="BA268" s="35">
        <f t="shared" si="9"/>
        <v>0</v>
      </c>
      <c r="BB268" s="38">
        <f t="shared" si="8"/>
        <v>127</v>
      </c>
    </row>
    <row r="269" spans="2:54" ht="12" customHeight="1" hidden="1">
      <c r="B269" s="37" t="s">
        <v>283</v>
      </c>
      <c r="C269" s="3" t="s">
        <v>26</v>
      </c>
      <c r="D269" s="4" t="s">
        <v>8</v>
      </c>
      <c r="G269" s="23"/>
      <c r="BA269" s="35">
        <f t="shared" si="9"/>
        <v>0</v>
      </c>
      <c r="BB269" s="38">
        <f t="shared" si="8"/>
        <v>127</v>
      </c>
    </row>
    <row r="270" spans="2:54" ht="12" customHeight="1" hidden="1">
      <c r="B270" s="37" t="s">
        <v>284</v>
      </c>
      <c r="C270" s="3" t="s">
        <v>105</v>
      </c>
      <c r="D270" s="4" t="s">
        <v>8</v>
      </c>
      <c r="BA270" s="35">
        <f t="shared" si="9"/>
        <v>0</v>
      </c>
      <c r="BB270" s="38">
        <f t="shared" si="8"/>
        <v>127</v>
      </c>
    </row>
    <row r="271" spans="2:54" ht="12" customHeight="1" hidden="1">
      <c r="B271" s="37" t="s">
        <v>287</v>
      </c>
      <c r="C271" s="3" t="s">
        <v>288</v>
      </c>
      <c r="D271" s="4" t="s">
        <v>8</v>
      </c>
      <c r="BA271" s="35">
        <f t="shared" si="9"/>
        <v>0</v>
      </c>
      <c r="BB271" s="38">
        <f t="shared" si="8"/>
        <v>127</v>
      </c>
    </row>
    <row r="272" spans="2:54" ht="12" customHeight="1" hidden="1">
      <c r="B272" s="37" t="s">
        <v>289</v>
      </c>
      <c r="C272" s="3" t="s">
        <v>290</v>
      </c>
      <c r="D272" s="4" t="s">
        <v>8</v>
      </c>
      <c r="L272" s="23"/>
      <c r="AB272" s="46"/>
      <c r="AF272" s="46"/>
      <c r="AJ272" s="46"/>
      <c r="AK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35">
        <f t="shared" si="9"/>
        <v>0</v>
      </c>
      <c r="BB272" s="38">
        <f t="shared" si="8"/>
        <v>127</v>
      </c>
    </row>
    <row r="273" spans="2:54" ht="12" customHeight="1" hidden="1">
      <c r="B273" s="37" t="s">
        <v>293</v>
      </c>
      <c r="C273" s="3" t="s">
        <v>34</v>
      </c>
      <c r="D273" s="4" t="s">
        <v>8</v>
      </c>
      <c r="U273" s="23"/>
      <c r="BA273" s="35">
        <f t="shared" si="9"/>
        <v>0</v>
      </c>
      <c r="BB273" s="38">
        <f t="shared" si="8"/>
        <v>127</v>
      </c>
    </row>
    <row r="274" spans="2:54" ht="12" customHeight="1" hidden="1">
      <c r="B274" s="37" t="s">
        <v>294</v>
      </c>
      <c r="C274" s="3" t="s">
        <v>135</v>
      </c>
      <c r="D274" s="4" t="s">
        <v>8</v>
      </c>
      <c r="BA274" s="35">
        <f t="shared" si="9"/>
        <v>0</v>
      </c>
      <c r="BB274" s="38">
        <f t="shared" si="8"/>
        <v>127</v>
      </c>
    </row>
    <row r="275" spans="2:54" ht="12" customHeight="1" hidden="1">
      <c r="B275" s="37" t="s">
        <v>295</v>
      </c>
      <c r="C275" s="3" t="s">
        <v>296</v>
      </c>
      <c r="D275" s="4" t="s">
        <v>8</v>
      </c>
      <c r="BA275" s="35">
        <f t="shared" si="9"/>
        <v>0</v>
      </c>
      <c r="BB275" s="38">
        <f t="shared" si="8"/>
        <v>127</v>
      </c>
    </row>
    <row r="276" spans="2:54" ht="12" customHeight="1" hidden="1">
      <c r="B276" s="37" t="s">
        <v>297</v>
      </c>
      <c r="C276" s="3" t="s">
        <v>298</v>
      </c>
      <c r="D276" s="4" t="s">
        <v>8</v>
      </c>
      <c r="I276" s="23"/>
      <c r="BA276" s="35">
        <f t="shared" si="9"/>
        <v>0</v>
      </c>
      <c r="BB276" s="38">
        <f t="shared" si="8"/>
        <v>127</v>
      </c>
    </row>
    <row r="277" spans="2:54" ht="12" customHeight="1" hidden="1">
      <c r="B277" s="37" t="s">
        <v>299</v>
      </c>
      <c r="C277" s="3" t="s">
        <v>300</v>
      </c>
      <c r="D277" s="4" t="s">
        <v>8</v>
      </c>
      <c r="H277" s="23"/>
      <c r="BA277" s="35">
        <f t="shared" si="9"/>
        <v>0</v>
      </c>
      <c r="BB277" s="38">
        <f t="shared" si="8"/>
        <v>127</v>
      </c>
    </row>
    <row r="278" spans="2:54" ht="12" customHeight="1" hidden="1">
      <c r="B278" s="37" t="s">
        <v>301</v>
      </c>
      <c r="C278" s="3" t="s">
        <v>34</v>
      </c>
      <c r="D278" s="4" t="s">
        <v>8</v>
      </c>
      <c r="BA278" s="35">
        <f t="shared" si="9"/>
        <v>0</v>
      </c>
      <c r="BB278" s="38">
        <f t="shared" si="8"/>
        <v>127</v>
      </c>
    </row>
    <row r="279" spans="2:54" ht="12" customHeight="1" hidden="1">
      <c r="B279" s="37" t="s">
        <v>302</v>
      </c>
      <c r="C279" s="3" t="s">
        <v>256</v>
      </c>
      <c r="D279" s="4" t="s">
        <v>8</v>
      </c>
      <c r="H279" s="23"/>
      <c r="BA279" s="35">
        <f t="shared" si="9"/>
        <v>0</v>
      </c>
      <c r="BB279" s="38">
        <f t="shared" si="8"/>
        <v>127</v>
      </c>
    </row>
    <row r="280" spans="2:54" ht="12" customHeight="1" hidden="1">
      <c r="B280" s="37" t="s">
        <v>303</v>
      </c>
      <c r="C280" s="3" t="s">
        <v>221</v>
      </c>
      <c r="D280" s="4" t="s">
        <v>8</v>
      </c>
      <c r="BA280" s="35">
        <f t="shared" si="9"/>
        <v>0</v>
      </c>
      <c r="BB280" s="38">
        <f t="shared" si="8"/>
        <v>127</v>
      </c>
    </row>
    <row r="281" spans="2:54" ht="12" customHeight="1" hidden="1">
      <c r="B281" s="37" t="s">
        <v>304</v>
      </c>
      <c r="C281" s="3" t="s">
        <v>229</v>
      </c>
      <c r="D281" s="4" t="s">
        <v>8</v>
      </c>
      <c r="BA281" s="35">
        <f t="shared" si="9"/>
        <v>0</v>
      </c>
      <c r="BB281" s="38">
        <f t="shared" si="8"/>
        <v>127</v>
      </c>
    </row>
    <row r="282" spans="2:54" ht="12" customHeight="1" hidden="1">
      <c r="B282" s="37" t="s">
        <v>305</v>
      </c>
      <c r="C282" s="3" t="s">
        <v>306</v>
      </c>
      <c r="D282" s="4" t="s">
        <v>8</v>
      </c>
      <c r="BA282" s="35">
        <f t="shared" si="9"/>
        <v>0</v>
      </c>
      <c r="BB282" s="38">
        <f t="shared" si="8"/>
        <v>127</v>
      </c>
    </row>
    <row r="283" spans="2:54" ht="12" customHeight="1" hidden="1">
      <c r="B283" s="37" t="s">
        <v>307</v>
      </c>
      <c r="C283" s="3" t="s">
        <v>308</v>
      </c>
      <c r="D283" s="4" t="s">
        <v>8</v>
      </c>
      <c r="BA283" s="35">
        <f t="shared" si="9"/>
        <v>0</v>
      </c>
      <c r="BB283" s="38">
        <f t="shared" si="8"/>
        <v>127</v>
      </c>
    </row>
    <row r="284" spans="2:54" ht="12" customHeight="1" hidden="1">
      <c r="B284" s="37" t="s">
        <v>309</v>
      </c>
      <c r="C284" s="3" t="s">
        <v>45</v>
      </c>
      <c r="D284" s="4" t="s">
        <v>8</v>
      </c>
      <c r="BA284" s="35">
        <f t="shared" si="9"/>
        <v>0</v>
      </c>
      <c r="BB284" s="38">
        <f t="shared" si="8"/>
        <v>127</v>
      </c>
    </row>
    <row r="285" spans="2:54" ht="12" customHeight="1" hidden="1">
      <c r="B285" s="37" t="s">
        <v>310</v>
      </c>
      <c r="C285" s="3" t="s">
        <v>65</v>
      </c>
      <c r="D285" s="4" t="s">
        <v>8</v>
      </c>
      <c r="BA285" s="35">
        <f t="shared" si="9"/>
        <v>0</v>
      </c>
      <c r="BB285" s="38">
        <f t="shared" si="8"/>
        <v>127</v>
      </c>
    </row>
    <row r="286" spans="2:54" ht="12" customHeight="1" hidden="1">
      <c r="B286" s="37" t="s">
        <v>311</v>
      </c>
      <c r="C286" s="3" t="s">
        <v>312</v>
      </c>
      <c r="D286" s="4" t="s">
        <v>8</v>
      </c>
      <c r="BA286" s="35">
        <f t="shared" si="9"/>
        <v>0</v>
      </c>
      <c r="BB286" s="38">
        <f t="shared" si="8"/>
        <v>127</v>
      </c>
    </row>
    <row r="287" spans="2:54" ht="12" customHeight="1" hidden="1">
      <c r="B287" s="37" t="s">
        <v>313</v>
      </c>
      <c r="C287" s="3" t="s">
        <v>34</v>
      </c>
      <c r="D287" s="4" t="s">
        <v>8</v>
      </c>
      <c r="H287" s="23"/>
      <c r="BA287" s="35">
        <f t="shared" si="9"/>
        <v>0</v>
      </c>
      <c r="BB287" s="38">
        <f t="shared" si="8"/>
        <v>127</v>
      </c>
    </row>
    <row r="288" spans="2:54" ht="12" customHeight="1" hidden="1">
      <c r="B288" s="37" t="s">
        <v>314</v>
      </c>
      <c r="C288" s="3" t="s">
        <v>315</v>
      </c>
      <c r="D288" s="4" t="s">
        <v>8</v>
      </c>
      <c r="BA288" s="35">
        <f t="shared" si="9"/>
        <v>0</v>
      </c>
      <c r="BB288" s="38">
        <f t="shared" si="8"/>
        <v>127</v>
      </c>
    </row>
    <row r="289" spans="2:54" ht="12" customHeight="1" hidden="1">
      <c r="B289" s="37" t="s">
        <v>289</v>
      </c>
      <c r="C289" s="3" t="s">
        <v>317</v>
      </c>
      <c r="D289" s="4" t="s">
        <v>8</v>
      </c>
      <c r="BA289" s="35">
        <f t="shared" si="9"/>
        <v>0</v>
      </c>
      <c r="BB289" s="38">
        <f t="shared" si="8"/>
        <v>127</v>
      </c>
    </row>
    <row r="290" spans="2:54" ht="12" customHeight="1" hidden="1">
      <c r="B290" s="37" t="s">
        <v>318</v>
      </c>
      <c r="C290" s="3" t="s">
        <v>312</v>
      </c>
      <c r="D290" s="4" t="s">
        <v>8</v>
      </c>
      <c r="BA290" s="35">
        <f t="shared" si="9"/>
        <v>0</v>
      </c>
      <c r="BB290" s="38">
        <f t="shared" si="8"/>
        <v>127</v>
      </c>
    </row>
    <row r="291" spans="2:54" ht="12" customHeight="1" hidden="1">
      <c r="B291" s="37" t="s">
        <v>319</v>
      </c>
      <c r="C291" s="3" t="s">
        <v>32</v>
      </c>
      <c r="D291" s="4" t="s">
        <v>8</v>
      </c>
      <c r="BA291" s="35">
        <f t="shared" si="9"/>
        <v>0</v>
      </c>
      <c r="BB291" s="38">
        <f t="shared" si="8"/>
        <v>127</v>
      </c>
    </row>
    <row r="292" spans="2:54" ht="12" customHeight="1" hidden="1">
      <c r="B292" s="37" t="s">
        <v>320</v>
      </c>
      <c r="C292" s="3" t="s">
        <v>32</v>
      </c>
      <c r="D292" s="4" t="s">
        <v>8</v>
      </c>
      <c r="BA292" s="35">
        <f t="shared" si="9"/>
        <v>0</v>
      </c>
      <c r="BB292" s="38">
        <f t="shared" si="8"/>
        <v>127</v>
      </c>
    </row>
    <row r="293" spans="2:54" ht="12" customHeight="1" hidden="1">
      <c r="B293" s="37" t="s">
        <v>321</v>
      </c>
      <c r="C293" s="3" t="s">
        <v>322</v>
      </c>
      <c r="D293" s="4" t="s">
        <v>8</v>
      </c>
      <c r="BA293" s="35">
        <f t="shared" si="9"/>
        <v>0</v>
      </c>
      <c r="BB293" s="38">
        <f aca="true" t="shared" si="10" ref="BB293:BB324">IF(BA293=BA292,BB292,(ROW(BB293))-(ROW(top))+1)</f>
        <v>127</v>
      </c>
    </row>
    <row r="294" spans="2:54" ht="12" customHeight="1" hidden="1">
      <c r="B294" s="37" t="s">
        <v>323</v>
      </c>
      <c r="C294" s="3" t="s">
        <v>54</v>
      </c>
      <c r="D294" s="4" t="s">
        <v>8</v>
      </c>
      <c r="BA294" s="35">
        <f t="shared" si="9"/>
        <v>0</v>
      </c>
      <c r="BB294" s="38">
        <f t="shared" si="10"/>
        <v>127</v>
      </c>
    </row>
    <row r="295" spans="2:54" ht="12" customHeight="1" hidden="1">
      <c r="B295" s="37" t="s">
        <v>324</v>
      </c>
      <c r="C295" s="3" t="s">
        <v>325</v>
      </c>
      <c r="D295" s="4" t="s">
        <v>8</v>
      </c>
      <c r="BA295" s="35">
        <f t="shared" si="9"/>
        <v>0</v>
      </c>
      <c r="BB295" s="38">
        <f t="shared" si="10"/>
        <v>127</v>
      </c>
    </row>
    <row r="296" spans="2:54" ht="12" customHeight="1" hidden="1">
      <c r="B296" s="37" t="s">
        <v>326</v>
      </c>
      <c r="C296" s="3" t="s">
        <v>221</v>
      </c>
      <c r="D296" s="4" t="s">
        <v>8</v>
      </c>
      <c r="BA296" s="35">
        <f t="shared" si="9"/>
        <v>0</v>
      </c>
      <c r="BB296" s="38">
        <f t="shared" si="10"/>
        <v>127</v>
      </c>
    </row>
    <row r="297" spans="2:54" ht="12" customHeight="1" hidden="1">
      <c r="B297" s="37" t="s">
        <v>328</v>
      </c>
      <c r="C297" s="3" t="s">
        <v>329</v>
      </c>
      <c r="D297" s="4" t="s">
        <v>8</v>
      </c>
      <c r="BA297" s="35">
        <f t="shared" si="9"/>
        <v>0</v>
      </c>
      <c r="BB297" s="38">
        <f t="shared" si="10"/>
        <v>127</v>
      </c>
    </row>
    <row r="298" spans="2:54" ht="12" customHeight="1" hidden="1">
      <c r="B298" s="37" t="s">
        <v>330</v>
      </c>
      <c r="C298" s="3" t="s">
        <v>133</v>
      </c>
      <c r="D298" s="4" t="s">
        <v>8</v>
      </c>
      <c r="BA298" s="35">
        <f t="shared" si="9"/>
        <v>0</v>
      </c>
      <c r="BB298" s="38">
        <f t="shared" si="10"/>
        <v>127</v>
      </c>
    </row>
    <row r="299" spans="2:54" ht="12" customHeight="1" hidden="1">
      <c r="B299" s="37" t="s">
        <v>331</v>
      </c>
      <c r="C299" s="3" t="s">
        <v>329</v>
      </c>
      <c r="D299" s="4" t="s">
        <v>8</v>
      </c>
      <c r="BA299" s="35">
        <f t="shared" si="9"/>
        <v>0</v>
      </c>
      <c r="BB299" s="38">
        <f t="shared" si="10"/>
        <v>127</v>
      </c>
    </row>
    <row r="300" spans="2:54" ht="12" customHeight="1" hidden="1">
      <c r="B300" s="37" t="s">
        <v>332</v>
      </c>
      <c r="C300" s="3" t="s">
        <v>32</v>
      </c>
      <c r="D300" s="4" t="s">
        <v>8</v>
      </c>
      <c r="BA300" s="35">
        <f t="shared" si="9"/>
        <v>0</v>
      </c>
      <c r="BB300" s="38">
        <f t="shared" si="10"/>
        <v>127</v>
      </c>
    </row>
    <row r="301" spans="2:54" ht="12" customHeight="1" hidden="1">
      <c r="B301" s="37" t="s">
        <v>333</v>
      </c>
      <c r="C301" s="3" t="s">
        <v>329</v>
      </c>
      <c r="D301" s="4" t="s">
        <v>8</v>
      </c>
      <c r="BA301" s="35">
        <f t="shared" si="9"/>
        <v>0</v>
      </c>
      <c r="BB301" s="38">
        <f t="shared" si="10"/>
        <v>127</v>
      </c>
    </row>
    <row r="302" spans="2:54" ht="12" customHeight="1" hidden="1">
      <c r="B302" s="37" t="s">
        <v>334</v>
      </c>
      <c r="C302" s="3" t="s">
        <v>335</v>
      </c>
      <c r="D302" s="4" t="s">
        <v>8</v>
      </c>
      <c r="BA302" s="35">
        <f t="shared" si="9"/>
        <v>0</v>
      </c>
      <c r="BB302" s="38">
        <f t="shared" si="10"/>
        <v>127</v>
      </c>
    </row>
    <row r="303" spans="2:54" ht="12" customHeight="1" hidden="1">
      <c r="B303" s="37" t="s">
        <v>336</v>
      </c>
      <c r="C303" s="3" t="s">
        <v>252</v>
      </c>
      <c r="D303" s="4" t="s">
        <v>8</v>
      </c>
      <c r="BA303" s="35">
        <f t="shared" si="9"/>
        <v>0</v>
      </c>
      <c r="BB303" s="38">
        <f t="shared" si="10"/>
        <v>127</v>
      </c>
    </row>
    <row r="304" spans="2:54" ht="12" customHeight="1" hidden="1">
      <c r="B304" s="37" t="s">
        <v>337</v>
      </c>
      <c r="C304" s="3" t="s">
        <v>338</v>
      </c>
      <c r="D304" s="4" t="s">
        <v>8</v>
      </c>
      <c r="BA304" s="35">
        <f t="shared" si="9"/>
        <v>0</v>
      </c>
      <c r="BB304" s="38">
        <f t="shared" si="10"/>
        <v>127</v>
      </c>
    </row>
    <row r="305" spans="2:54" ht="12" customHeight="1" hidden="1">
      <c r="B305" s="37" t="s">
        <v>450</v>
      </c>
      <c r="C305" s="3" t="s">
        <v>32</v>
      </c>
      <c r="D305" s="4" t="s">
        <v>451</v>
      </c>
      <c r="BA305" s="35">
        <f t="shared" si="9"/>
        <v>0</v>
      </c>
      <c r="BB305" s="38">
        <f t="shared" si="10"/>
        <v>127</v>
      </c>
    </row>
    <row r="306" spans="2:54" ht="12" customHeight="1" hidden="1">
      <c r="B306" s="37" t="s">
        <v>129</v>
      </c>
      <c r="C306" s="3" t="s">
        <v>130</v>
      </c>
      <c r="D306" s="4" t="s">
        <v>7</v>
      </c>
      <c r="L306" s="23"/>
      <c r="BA306" s="35">
        <f t="shared" si="9"/>
        <v>0</v>
      </c>
      <c r="BB306" s="38">
        <f t="shared" si="10"/>
        <v>127</v>
      </c>
    </row>
    <row r="307" spans="2:54" ht="12" customHeight="1" hidden="1">
      <c r="B307" s="37" t="s">
        <v>459</v>
      </c>
      <c r="C307" s="3" t="s">
        <v>32</v>
      </c>
      <c r="D307" s="4" t="s">
        <v>451</v>
      </c>
      <c r="BA307" s="35">
        <f t="shared" si="9"/>
        <v>0</v>
      </c>
      <c r="BB307" s="38">
        <f t="shared" si="10"/>
        <v>127</v>
      </c>
    </row>
    <row r="308" spans="2:54" ht="12" customHeight="1" hidden="1">
      <c r="B308" s="37" t="s">
        <v>491</v>
      </c>
      <c r="C308" s="3" t="s">
        <v>32</v>
      </c>
      <c r="D308" s="4" t="s">
        <v>455</v>
      </c>
      <c r="BA308" s="35">
        <f t="shared" si="9"/>
        <v>0</v>
      </c>
      <c r="BB308" s="38">
        <f t="shared" si="10"/>
        <v>127</v>
      </c>
    </row>
    <row r="309" spans="2:54" ht="12" customHeight="1" hidden="1">
      <c r="B309" s="37" t="s">
        <v>339</v>
      </c>
      <c r="C309" s="3" t="s">
        <v>67</v>
      </c>
      <c r="D309" s="4" t="s">
        <v>7</v>
      </c>
      <c r="BA309" s="35">
        <f t="shared" si="9"/>
        <v>0</v>
      </c>
      <c r="BB309" s="38">
        <f t="shared" si="10"/>
        <v>127</v>
      </c>
    </row>
    <row r="310" spans="2:54" ht="12" customHeight="1" hidden="1">
      <c r="B310" s="37" t="s">
        <v>340</v>
      </c>
      <c r="C310" s="3" t="s">
        <v>341</v>
      </c>
      <c r="D310" s="4" t="s">
        <v>7</v>
      </c>
      <c r="BA310" s="35">
        <f t="shared" si="9"/>
        <v>0</v>
      </c>
      <c r="BB310" s="38">
        <f t="shared" si="10"/>
        <v>127</v>
      </c>
    </row>
    <row r="311" spans="2:54" ht="12" customHeight="1" hidden="1">
      <c r="B311" s="37" t="s">
        <v>342</v>
      </c>
      <c r="C311" s="3" t="s">
        <v>343</v>
      </c>
      <c r="D311" s="4" t="s">
        <v>7</v>
      </c>
      <c r="BA311" s="35">
        <f t="shared" si="9"/>
        <v>0</v>
      </c>
      <c r="BB311" s="38">
        <f t="shared" si="10"/>
        <v>127</v>
      </c>
    </row>
    <row r="312" spans="2:54" ht="12" customHeight="1" hidden="1">
      <c r="B312" s="37" t="s">
        <v>344</v>
      </c>
      <c r="C312" s="3" t="s">
        <v>345</v>
      </c>
      <c r="D312" s="4" t="s">
        <v>7</v>
      </c>
      <c r="BA312" s="35">
        <f t="shared" si="9"/>
        <v>0</v>
      </c>
      <c r="BB312" s="38">
        <f t="shared" si="10"/>
        <v>127</v>
      </c>
    </row>
    <row r="313" spans="2:54" ht="12" customHeight="1" hidden="1">
      <c r="B313" s="37" t="s">
        <v>346</v>
      </c>
      <c r="C313" s="3" t="s">
        <v>347</v>
      </c>
      <c r="D313" s="4" t="s">
        <v>7</v>
      </c>
      <c r="BA313" s="35">
        <f t="shared" si="9"/>
        <v>0</v>
      </c>
      <c r="BB313" s="38">
        <f t="shared" si="10"/>
        <v>127</v>
      </c>
    </row>
    <row r="314" spans="2:54" ht="12" customHeight="1" hidden="1">
      <c r="B314" s="37" t="s">
        <v>348</v>
      </c>
      <c r="C314" s="3" t="s">
        <v>349</v>
      </c>
      <c r="D314" s="4" t="s">
        <v>7</v>
      </c>
      <c r="BA314" s="35">
        <f t="shared" si="9"/>
        <v>0</v>
      </c>
      <c r="BB314" s="38">
        <f t="shared" si="10"/>
        <v>127</v>
      </c>
    </row>
    <row r="315" spans="2:54" ht="12" customHeight="1" hidden="1">
      <c r="B315" s="37" t="s">
        <v>350</v>
      </c>
      <c r="C315" s="3" t="s">
        <v>351</v>
      </c>
      <c r="D315" s="4" t="s">
        <v>7</v>
      </c>
      <c r="I315" s="23"/>
      <c r="BA315" s="35">
        <f t="shared" si="9"/>
        <v>0</v>
      </c>
      <c r="BB315" s="38">
        <f t="shared" si="10"/>
        <v>127</v>
      </c>
    </row>
    <row r="316" spans="2:54" ht="12" customHeight="1" hidden="1">
      <c r="B316" s="37" t="s">
        <v>352</v>
      </c>
      <c r="C316" s="3" t="s">
        <v>353</v>
      </c>
      <c r="D316" s="4" t="s">
        <v>7</v>
      </c>
      <c r="I316" s="23"/>
      <c r="BA316" s="35">
        <f t="shared" si="9"/>
        <v>0</v>
      </c>
      <c r="BB316" s="38">
        <f t="shared" si="10"/>
        <v>127</v>
      </c>
    </row>
    <row r="317" spans="2:54" ht="12" customHeight="1" hidden="1">
      <c r="B317" s="37" t="s">
        <v>354</v>
      </c>
      <c r="C317" s="3" t="s">
        <v>148</v>
      </c>
      <c r="D317" s="4" t="s">
        <v>7</v>
      </c>
      <c r="BA317" s="35">
        <f t="shared" si="9"/>
        <v>0</v>
      </c>
      <c r="BB317" s="38">
        <f t="shared" si="10"/>
        <v>127</v>
      </c>
    </row>
    <row r="318" spans="2:54" ht="12" customHeight="1" hidden="1">
      <c r="B318" s="37" t="s">
        <v>356</v>
      </c>
      <c r="C318" s="3" t="s">
        <v>272</v>
      </c>
      <c r="D318" s="4" t="s">
        <v>4</v>
      </c>
      <c r="BA318" s="35">
        <f t="shared" si="9"/>
        <v>0</v>
      </c>
      <c r="BB318" s="38">
        <f t="shared" si="10"/>
        <v>127</v>
      </c>
    </row>
    <row r="319" spans="2:54" ht="12" customHeight="1" hidden="1">
      <c r="B319" s="37" t="s">
        <v>357</v>
      </c>
      <c r="C319" s="3" t="s">
        <v>124</v>
      </c>
      <c r="D319" s="4" t="s">
        <v>4</v>
      </c>
      <c r="I319" s="23"/>
      <c r="BA319" s="35">
        <f t="shared" si="9"/>
        <v>0</v>
      </c>
      <c r="BB319" s="38">
        <f t="shared" si="10"/>
        <v>127</v>
      </c>
    </row>
    <row r="320" spans="2:54" ht="12" customHeight="1" hidden="1">
      <c r="B320" s="37" t="s">
        <v>358</v>
      </c>
      <c r="C320" s="3" t="s">
        <v>67</v>
      </c>
      <c r="D320" s="4" t="s">
        <v>4</v>
      </c>
      <c r="BA320" s="35">
        <f t="shared" si="9"/>
        <v>0</v>
      </c>
      <c r="BB320" s="38">
        <f t="shared" si="10"/>
        <v>127</v>
      </c>
    </row>
    <row r="321" spans="2:54" ht="12" customHeight="1" hidden="1">
      <c r="B321" s="37" t="s">
        <v>359</v>
      </c>
      <c r="C321" s="3" t="s">
        <v>360</v>
      </c>
      <c r="D321" s="4" t="s">
        <v>4</v>
      </c>
      <c r="BA321" s="35">
        <f t="shared" si="9"/>
        <v>0</v>
      </c>
      <c r="BB321" s="38">
        <f t="shared" si="10"/>
        <v>127</v>
      </c>
    </row>
    <row r="322" spans="2:54" ht="12" customHeight="1" hidden="1">
      <c r="B322" s="37" t="s">
        <v>361</v>
      </c>
      <c r="C322" s="3" t="s">
        <v>362</v>
      </c>
      <c r="D322" s="4" t="s">
        <v>4</v>
      </c>
      <c r="W322" s="23"/>
      <c r="BA322" s="35">
        <f t="shared" si="9"/>
        <v>0</v>
      </c>
      <c r="BB322" s="38">
        <f t="shared" si="10"/>
        <v>127</v>
      </c>
    </row>
    <row r="323" spans="2:54" ht="12" customHeight="1" hidden="1">
      <c r="B323" s="37" t="s">
        <v>363</v>
      </c>
      <c r="C323" s="3" t="s">
        <v>347</v>
      </c>
      <c r="D323" s="4" t="s">
        <v>4</v>
      </c>
      <c r="BA323" s="35">
        <f t="shared" si="9"/>
        <v>0</v>
      </c>
      <c r="BB323" s="38">
        <f t="shared" si="10"/>
        <v>127</v>
      </c>
    </row>
    <row r="324" spans="2:54" ht="12" customHeight="1" hidden="1">
      <c r="B324" s="37" t="s">
        <v>364</v>
      </c>
      <c r="C324" s="3" t="s">
        <v>135</v>
      </c>
      <c r="D324" s="4" t="s">
        <v>4</v>
      </c>
      <c r="BA324" s="35">
        <f t="shared" si="9"/>
        <v>0</v>
      </c>
      <c r="BB324" s="38">
        <f t="shared" si="10"/>
        <v>127</v>
      </c>
    </row>
    <row r="325" spans="2:54" ht="12" customHeight="1" hidden="1">
      <c r="B325" s="37" t="s">
        <v>147</v>
      </c>
      <c r="C325" s="3" t="s">
        <v>456</v>
      </c>
      <c r="D325" s="4" t="s">
        <v>149</v>
      </c>
      <c r="BA325" s="35">
        <f t="shared" si="9"/>
        <v>0</v>
      </c>
      <c r="BB325" s="38">
        <f aca="true" t="shared" si="11" ref="BB325:BB335">IF(BA325=BA324,BB324,(ROW(BB325))-(ROW(top))+1)</f>
        <v>127</v>
      </c>
    </row>
    <row r="326" spans="2:60" ht="12" customHeight="1" hidden="1">
      <c r="B326" s="37" t="s">
        <v>152</v>
      </c>
      <c r="C326" s="3" t="s">
        <v>153</v>
      </c>
      <c r="BA326" s="35">
        <f t="shared" si="9"/>
        <v>0</v>
      </c>
      <c r="BB326" s="38">
        <f t="shared" si="11"/>
        <v>127</v>
      </c>
      <c r="BC326" s="52"/>
      <c r="BD326" s="51"/>
      <c r="BE326" s="51"/>
      <c r="BF326" s="51"/>
      <c r="BG326" s="51"/>
      <c r="BH326" s="51"/>
    </row>
    <row r="327" spans="1:69" ht="12" customHeight="1" hidden="1">
      <c r="A327" s="14"/>
      <c r="B327" s="37" t="s">
        <v>405</v>
      </c>
      <c r="C327" s="3" t="s">
        <v>410</v>
      </c>
      <c r="BA327" s="35">
        <f aca="true" t="shared" si="12" ref="BA327:BA345">COUNTA(E327:AZ327)</f>
        <v>0</v>
      </c>
      <c r="BB327" s="38">
        <f t="shared" si="11"/>
        <v>127</v>
      </c>
      <c r="BC327" s="12"/>
      <c r="BD327" s="12"/>
      <c r="BE327" s="12"/>
      <c r="BF327" s="12"/>
      <c r="BG327" s="12"/>
      <c r="BH327" s="12"/>
      <c r="BI327" s="21"/>
      <c r="BJ327" s="5"/>
      <c r="BK327" s="5"/>
      <c r="BL327" s="5"/>
      <c r="BM327" s="5"/>
      <c r="BN327" s="5"/>
      <c r="BO327" s="5"/>
      <c r="BP327" s="5"/>
      <c r="BQ327" s="5"/>
    </row>
    <row r="328" spans="2:54" ht="12" customHeight="1" hidden="1">
      <c r="B328" s="37" t="s">
        <v>438</v>
      </c>
      <c r="C328" s="3" t="s">
        <v>439</v>
      </c>
      <c r="BA328" s="35">
        <f t="shared" si="12"/>
        <v>0</v>
      </c>
      <c r="BB328" s="38">
        <f t="shared" si="11"/>
        <v>127</v>
      </c>
    </row>
    <row r="329" spans="2:54" ht="12" customHeight="1" hidden="1">
      <c r="B329" s="37" t="s">
        <v>436</v>
      </c>
      <c r="C329" s="3" t="s">
        <v>437</v>
      </c>
      <c r="BA329" s="35">
        <f t="shared" si="12"/>
        <v>0</v>
      </c>
      <c r="BB329" s="38">
        <f t="shared" si="11"/>
        <v>127</v>
      </c>
    </row>
    <row r="330" spans="2:54" ht="12" customHeight="1" hidden="1">
      <c r="B330" s="37" t="s">
        <v>150</v>
      </c>
      <c r="C330" s="3" t="s">
        <v>151</v>
      </c>
      <c r="BA330" s="35">
        <f t="shared" si="12"/>
        <v>0</v>
      </c>
      <c r="BB330" s="38">
        <f t="shared" si="11"/>
        <v>127</v>
      </c>
    </row>
    <row r="331" spans="2:54" ht="12" customHeight="1" hidden="1">
      <c r="B331" s="37" t="s">
        <v>150</v>
      </c>
      <c r="C331" s="3" t="s">
        <v>420</v>
      </c>
      <c r="BA331" s="35">
        <f t="shared" si="12"/>
        <v>0</v>
      </c>
      <c r="BB331" s="38">
        <f t="shared" si="11"/>
        <v>127</v>
      </c>
    </row>
    <row r="332" spans="1:69" ht="12" customHeight="1" hidden="1">
      <c r="A332" s="14"/>
      <c r="B332" s="37" t="s">
        <v>404</v>
      </c>
      <c r="C332" s="3" t="s">
        <v>410</v>
      </c>
      <c r="BA332" s="35">
        <f t="shared" si="12"/>
        <v>0</v>
      </c>
      <c r="BB332" s="38">
        <f t="shared" si="11"/>
        <v>127</v>
      </c>
      <c r="BC332" s="12"/>
      <c r="BD332" s="12"/>
      <c r="BE332" s="12"/>
      <c r="BF332" s="12"/>
      <c r="BG332" s="12"/>
      <c r="BH332" s="12"/>
      <c r="BI332" s="21"/>
      <c r="BJ332" s="5"/>
      <c r="BK332" s="5"/>
      <c r="BL332" s="5"/>
      <c r="BM332" s="5"/>
      <c r="BN332" s="5"/>
      <c r="BO332" s="5"/>
      <c r="BP332" s="5"/>
      <c r="BQ332" s="5"/>
    </row>
    <row r="333" spans="1:69" ht="12" customHeight="1" hidden="1">
      <c r="A333" s="14"/>
      <c r="B333" s="37" t="s">
        <v>406</v>
      </c>
      <c r="C333" s="3" t="s">
        <v>410</v>
      </c>
      <c r="I333" s="23"/>
      <c r="BA333" s="35">
        <f t="shared" si="12"/>
        <v>0</v>
      </c>
      <c r="BB333" s="38">
        <f t="shared" si="11"/>
        <v>127</v>
      </c>
      <c r="BC333" s="12"/>
      <c r="BD333" s="12"/>
      <c r="BE333" s="12"/>
      <c r="BF333" s="12"/>
      <c r="BG333" s="12"/>
      <c r="BH333" s="12"/>
      <c r="BI333" s="21"/>
      <c r="BJ333" s="5"/>
      <c r="BK333" s="5"/>
      <c r="BL333" s="5"/>
      <c r="BM333" s="5"/>
      <c r="BN333" s="5"/>
      <c r="BO333" s="5"/>
      <c r="BP333" s="5"/>
      <c r="BQ333" s="5"/>
    </row>
    <row r="334" spans="1:69" ht="12" customHeight="1" hidden="1">
      <c r="A334" s="14"/>
      <c r="B334" s="37" t="s">
        <v>407</v>
      </c>
      <c r="C334" s="3" t="s">
        <v>410</v>
      </c>
      <c r="I334" s="23"/>
      <c r="BA334" s="35">
        <f t="shared" si="12"/>
        <v>0</v>
      </c>
      <c r="BB334" s="38">
        <f t="shared" si="11"/>
        <v>127</v>
      </c>
      <c r="BC334" s="12"/>
      <c r="BD334" s="12"/>
      <c r="BE334" s="12"/>
      <c r="BF334" s="12"/>
      <c r="BG334" s="12"/>
      <c r="BH334" s="12"/>
      <c r="BI334" s="21"/>
      <c r="BJ334" s="5"/>
      <c r="BK334" s="5"/>
      <c r="BL334" s="5"/>
      <c r="BM334" s="5"/>
      <c r="BN334" s="5"/>
      <c r="BO334" s="5"/>
      <c r="BP334" s="5"/>
      <c r="BQ334" s="5"/>
    </row>
    <row r="335" spans="1:69" ht="12" customHeight="1" hidden="1">
      <c r="A335" s="14"/>
      <c r="B335" s="37" t="s">
        <v>408</v>
      </c>
      <c r="C335" s="3" t="s">
        <v>410</v>
      </c>
      <c r="BA335" s="35">
        <f t="shared" si="12"/>
        <v>0</v>
      </c>
      <c r="BB335" s="38">
        <f t="shared" si="11"/>
        <v>127</v>
      </c>
      <c r="BC335" s="12"/>
      <c r="BD335" s="12"/>
      <c r="BE335" s="12"/>
      <c r="BF335" s="12"/>
      <c r="BG335" s="12"/>
      <c r="BH335" s="12"/>
      <c r="BI335" s="21"/>
      <c r="BJ335" s="5"/>
      <c r="BK335" s="5"/>
      <c r="BL335" s="5"/>
      <c r="BM335" s="5"/>
      <c r="BN335" s="5"/>
      <c r="BO335" s="5"/>
      <c r="BP335" s="5"/>
      <c r="BQ335" s="5"/>
    </row>
    <row r="336" spans="1:69" ht="12" customHeight="1" hidden="1">
      <c r="A336" s="14"/>
      <c r="B336" s="37" t="s">
        <v>409</v>
      </c>
      <c r="C336" s="3" t="s">
        <v>410</v>
      </c>
      <c r="BA336" s="35">
        <f t="shared" si="12"/>
        <v>0</v>
      </c>
      <c r="BB336" s="38">
        <f>IF(BA336=BA334,BB334,(ROW(BB336))-(ROW(top))+1)</f>
        <v>127</v>
      </c>
      <c r="BC336" s="12"/>
      <c r="BD336" s="12"/>
      <c r="BE336" s="12"/>
      <c r="BF336" s="12"/>
      <c r="BG336" s="12"/>
      <c r="BH336" s="12"/>
      <c r="BI336" s="21"/>
      <c r="BJ336" s="5"/>
      <c r="BK336" s="5"/>
      <c r="BL336" s="5"/>
      <c r="BM336" s="5"/>
      <c r="BN336" s="5"/>
      <c r="BO336" s="5"/>
      <c r="BP336" s="5"/>
      <c r="BQ336" s="5"/>
    </row>
    <row r="337" spans="2:54" ht="12" customHeight="1" hidden="1">
      <c r="B337" s="37" t="s">
        <v>419</v>
      </c>
      <c r="C337" s="3" t="s">
        <v>264</v>
      </c>
      <c r="BA337" s="35">
        <f t="shared" si="12"/>
        <v>0</v>
      </c>
      <c r="BB337" s="38">
        <f>IF(BA337=BA333,BB333,(ROW(BB337))-(ROW(top))+1)</f>
        <v>127</v>
      </c>
    </row>
    <row r="338" spans="2:54" ht="12" customHeight="1" hidden="1">
      <c r="B338" s="37" t="s">
        <v>489</v>
      </c>
      <c r="C338" s="3" t="s">
        <v>80</v>
      </c>
      <c r="N338" s="55"/>
      <c r="BA338" s="35">
        <f t="shared" si="12"/>
        <v>0</v>
      </c>
      <c r="BB338" s="38">
        <f>IF(BA338=BA332,BB332,(ROW(BB338))-(ROW(top))+1)</f>
        <v>127</v>
      </c>
    </row>
    <row r="339" spans="2:54" ht="12" customHeight="1" hidden="1">
      <c r="B339" s="37" t="s">
        <v>490</v>
      </c>
      <c r="C339" s="3" t="s">
        <v>80</v>
      </c>
      <c r="BA339" s="35">
        <f t="shared" si="12"/>
        <v>0</v>
      </c>
      <c r="BB339" s="38">
        <f>IF(BA339=BA331,BB331,(ROW(BB339))-(ROW(top))+1)</f>
        <v>127</v>
      </c>
    </row>
    <row r="340" spans="2:54" ht="12" customHeight="1" hidden="1">
      <c r="B340" s="37" t="s">
        <v>492</v>
      </c>
      <c r="C340" s="3" t="s">
        <v>493</v>
      </c>
      <c r="BA340" s="35">
        <f t="shared" si="12"/>
        <v>0</v>
      </c>
      <c r="BB340" s="38">
        <f>IF(BA340=BA332,BB332,(ROW(BB340))-(ROW(top))+1)</f>
        <v>127</v>
      </c>
    </row>
    <row r="341" spans="2:54" ht="12" customHeight="1" hidden="1">
      <c r="B341" s="37" t="s">
        <v>494</v>
      </c>
      <c r="C341" s="3" t="s">
        <v>410</v>
      </c>
      <c r="BA341" s="35">
        <f t="shared" si="12"/>
        <v>0</v>
      </c>
      <c r="BB341" s="38">
        <f>IF(BA341=BA333,BB333,(ROW(BB341))-(ROW(top))+1)</f>
        <v>127</v>
      </c>
    </row>
    <row r="342" spans="2:54" ht="12" customHeight="1" hidden="1">
      <c r="B342" s="37" t="s">
        <v>463</v>
      </c>
      <c r="C342" s="3" t="s">
        <v>464</v>
      </c>
      <c r="BA342" s="35">
        <f t="shared" si="12"/>
        <v>0</v>
      </c>
      <c r="BB342" s="38">
        <f>IF(BA342=BA328,BB328,(ROW(BB342))-(ROW(top))+1)</f>
        <v>127</v>
      </c>
    </row>
    <row r="343" spans="2:54" ht="12" customHeight="1" hidden="1">
      <c r="B343" s="37" t="s">
        <v>368</v>
      </c>
      <c r="C343" s="3" t="s">
        <v>369</v>
      </c>
      <c r="BA343" s="35">
        <f t="shared" si="12"/>
        <v>0</v>
      </c>
      <c r="BB343" s="38">
        <f>IF(BA343=BA329,BB329,(ROW(BB343))-(ROW(top))+1)</f>
        <v>127</v>
      </c>
    </row>
    <row r="344" spans="2:54" ht="12" customHeight="1" hidden="1">
      <c r="B344" s="37" t="s">
        <v>370</v>
      </c>
      <c r="C344" s="3" t="s">
        <v>107</v>
      </c>
      <c r="BA344" s="35">
        <f t="shared" si="12"/>
        <v>0</v>
      </c>
      <c r="BB344" s="38">
        <f>IF(BA344=BA343,BB343,(ROW(BB344))-(ROW(top))+1)</f>
        <v>127</v>
      </c>
    </row>
    <row r="345" spans="2:54" ht="12" customHeight="1" hidden="1">
      <c r="B345" s="37" t="s">
        <v>371</v>
      </c>
      <c r="C345" s="3" t="s">
        <v>372</v>
      </c>
      <c r="AX345" s="23"/>
      <c r="BA345" s="35">
        <f t="shared" si="12"/>
        <v>0</v>
      </c>
      <c r="BB345" s="38">
        <f>IF(BA345=BA344,BB344,(ROW(BB345))-(ROW(top))+1)</f>
        <v>127</v>
      </c>
    </row>
    <row r="346" spans="2:54" ht="12" customHeight="1" hidden="1">
      <c r="B346" s="37" t="s">
        <v>374</v>
      </c>
      <c r="BA346" s="35">
        <f aca="true" t="shared" si="13" ref="BA346:BA370">COUNTA(E346:AZ346)</f>
        <v>0</v>
      </c>
      <c r="BB346" s="38">
        <f aca="true" t="shared" si="14" ref="BB346:BB370">IF(BA346=BA345,BB345,(ROW(BB346))-(ROW(top))+1)</f>
        <v>127</v>
      </c>
    </row>
    <row r="347" spans="2:54" ht="12" customHeight="1" hidden="1">
      <c r="B347" s="37" t="s">
        <v>375</v>
      </c>
      <c r="BA347" s="35">
        <f t="shared" si="13"/>
        <v>0</v>
      </c>
      <c r="BB347" s="38">
        <f t="shared" si="14"/>
        <v>127</v>
      </c>
    </row>
    <row r="348" spans="2:54" ht="12" customHeight="1" hidden="1">
      <c r="B348" s="37" t="s">
        <v>376</v>
      </c>
      <c r="C348" s="3" t="s">
        <v>377</v>
      </c>
      <c r="BA348" s="35">
        <f t="shared" si="13"/>
        <v>0</v>
      </c>
      <c r="BB348" s="38">
        <f t="shared" si="14"/>
        <v>127</v>
      </c>
    </row>
    <row r="349" spans="2:54" ht="12" customHeight="1" hidden="1">
      <c r="B349" s="37" t="s">
        <v>378</v>
      </c>
      <c r="C349" s="3" t="s">
        <v>54</v>
      </c>
      <c r="BA349" s="35">
        <f t="shared" si="13"/>
        <v>0</v>
      </c>
      <c r="BB349" s="38">
        <f t="shared" si="14"/>
        <v>127</v>
      </c>
    </row>
    <row r="350" spans="2:54" ht="12" customHeight="1" hidden="1">
      <c r="B350" s="37" t="s">
        <v>379</v>
      </c>
      <c r="C350" s="3" t="s">
        <v>30</v>
      </c>
      <c r="BA350" s="35">
        <f t="shared" si="13"/>
        <v>0</v>
      </c>
      <c r="BB350" s="38">
        <f t="shared" si="14"/>
        <v>127</v>
      </c>
    </row>
    <row r="351" spans="2:54" ht="12" customHeight="1" hidden="1">
      <c r="B351" s="37" t="s">
        <v>380</v>
      </c>
      <c r="C351" s="3" t="s">
        <v>381</v>
      </c>
      <c r="BA351" s="35">
        <f t="shared" si="13"/>
        <v>0</v>
      </c>
      <c r="BB351" s="38">
        <f t="shared" si="14"/>
        <v>127</v>
      </c>
    </row>
    <row r="352" spans="2:54" ht="12" customHeight="1" hidden="1">
      <c r="B352" s="37" t="s">
        <v>259</v>
      </c>
      <c r="C352" s="3" t="s">
        <v>382</v>
      </c>
      <c r="BA352" s="35">
        <f t="shared" si="13"/>
        <v>0</v>
      </c>
      <c r="BB352" s="38">
        <f t="shared" si="14"/>
        <v>127</v>
      </c>
    </row>
    <row r="353" spans="2:54" ht="12" customHeight="1" hidden="1">
      <c r="B353" s="37" t="s">
        <v>383</v>
      </c>
      <c r="C353" s="3" t="s">
        <v>381</v>
      </c>
      <c r="BA353" s="35">
        <f t="shared" si="13"/>
        <v>0</v>
      </c>
      <c r="BB353" s="38">
        <f t="shared" si="14"/>
        <v>127</v>
      </c>
    </row>
    <row r="354" spans="2:54" ht="12" customHeight="1" hidden="1">
      <c r="B354" s="37" t="s">
        <v>384</v>
      </c>
      <c r="C354" s="3" t="s">
        <v>45</v>
      </c>
      <c r="BA354" s="35">
        <f t="shared" si="13"/>
        <v>0</v>
      </c>
      <c r="BB354" s="38">
        <f t="shared" si="14"/>
        <v>127</v>
      </c>
    </row>
    <row r="355" spans="2:54" ht="12" customHeight="1" hidden="1">
      <c r="B355" s="37" t="s">
        <v>385</v>
      </c>
      <c r="C355" s="3" t="s">
        <v>32</v>
      </c>
      <c r="BA355" s="35">
        <f t="shared" si="13"/>
        <v>0</v>
      </c>
      <c r="BB355" s="38">
        <f t="shared" si="14"/>
        <v>127</v>
      </c>
    </row>
    <row r="356" spans="2:54" ht="12" customHeight="1" hidden="1">
      <c r="B356" s="37" t="s">
        <v>386</v>
      </c>
      <c r="C356" s="3" t="s">
        <v>387</v>
      </c>
      <c r="BA356" s="35">
        <f t="shared" si="13"/>
        <v>0</v>
      </c>
      <c r="BB356" s="38">
        <f t="shared" si="14"/>
        <v>127</v>
      </c>
    </row>
    <row r="357" spans="2:54" ht="12" customHeight="1" hidden="1">
      <c r="B357" s="37" t="s">
        <v>388</v>
      </c>
      <c r="C357" s="3" t="s">
        <v>389</v>
      </c>
      <c r="BA357" s="35">
        <f t="shared" si="13"/>
        <v>0</v>
      </c>
      <c r="BB357" s="38">
        <f t="shared" si="14"/>
        <v>127</v>
      </c>
    </row>
    <row r="358" spans="2:54" ht="12" customHeight="1" hidden="1">
      <c r="B358" s="37" t="s">
        <v>390</v>
      </c>
      <c r="C358" s="3" t="s">
        <v>32</v>
      </c>
      <c r="BA358" s="35">
        <f t="shared" si="13"/>
        <v>0</v>
      </c>
      <c r="BB358" s="38">
        <f t="shared" si="14"/>
        <v>127</v>
      </c>
    </row>
    <row r="359" spans="2:58" ht="12" customHeight="1" hidden="1">
      <c r="B359" s="37" t="s">
        <v>391</v>
      </c>
      <c r="C359" s="3" t="s">
        <v>381</v>
      </c>
      <c r="BA359" s="35">
        <f t="shared" si="13"/>
        <v>0</v>
      </c>
      <c r="BB359" s="38">
        <f t="shared" si="14"/>
        <v>127</v>
      </c>
      <c r="BF359" s="7" t="s">
        <v>6</v>
      </c>
    </row>
    <row r="360" spans="2:222" ht="12" customHeight="1" hidden="1">
      <c r="B360" s="37" t="s">
        <v>392</v>
      </c>
      <c r="C360" s="3" t="s">
        <v>32</v>
      </c>
      <c r="BA360" s="35">
        <f t="shared" si="13"/>
        <v>0</v>
      </c>
      <c r="BB360" s="38">
        <f t="shared" si="14"/>
        <v>127</v>
      </c>
      <c r="BJ360" s="8"/>
      <c r="CP360" s="2"/>
      <c r="DV360" s="2"/>
      <c r="FB360" s="2"/>
      <c r="GH360" s="2"/>
      <c r="HN360" s="2"/>
    </row>
    <row r="361" spans="2:54" ht="12" customHeight="1" hidden="1">
      <c r="B361" s="37" t="s">
        <v>393</v>
      </c>
      <c r="C361" s="3" t="s">
        <v>221</v>
      </c>
      <c r="BA361" s="35">
        <f t="shared" si="13"/>
        <v>0</v>
      </c>
      <c r="BB361" s="38">
        <f t="shared" si="14"/>
        <v>127</v>
      </c>
    </row>
    <row r="362" spans="2:54" ht="12" customHeight="1" hidden="1">
      <c r="B362" s="37" t="s">
        <v>394</v>
      </c>
      <c r="C362" s="3" t="s">
        <v>381</v>
      </c>
      <c r="BA362" s="35">
        <f t="shared" si="13"/>
        <v>0</v>
      </c>
      <c r="BB362" s="38">
        <f t="shared" si="14"/>
        <v>127</v>
      </c>
    </row>
    <row r="363" spans="2:54" ht="12" customHeight="1" hidden="1">
      <c r="B363" s="37" t="s">
        <v>395</v>
      </c>
      <c r="C363" s="3" t="s">
        <v>26</v>
      </c>
      <c r="BA363" s="35">
        <f t="shared" si="13"/>
        <v>0</v>
      </c>
      <c r="BB363" s="38">
        <f t="shared" si="14"/>
        <v>127</v>
      </c>
    </row>
    <row r="364" spans="2:54" ht="12" customHeight="1" hidden="1">
      <c r="B364" s="37" t="s">
        <v>396</v>
      </c>
      <c r="C364" s="3" t="s">
        <v>32</v>
      </c>
      <c r="BA364" s="35">
        <f t="shared" si="13"/>
        <v>0</v>
      </c>
      <c r="BB364" s="38">
        <f t="shared" si="14"/>
        <v>127</v>
      </c>
    </row>
    <row r="365" spans="2:54" ht="12" customHeight="1" hidden="1">
      <c r="B365" s="37" t="s">
        <v>397</v>
      </c>
      <c r="C365" s="3" t="s">
        <v>32</v>
      </c>
      <c r="BA365" s="35">
        <f t="shared" si="13"/>
        <v>0</v>
      </c>
      <c r="BB365" s="38">
        <f t="shared" si="14"/>
        <v>127</v>
      </c>
    </row>
    <row r="366" spans="2:54" ht="12" customHeight="1" hidden="1">
      <c r="B366" s="37" t="s">
        <v>398</v>
      </c>
      <c r="C366" s="3" t="s">
        <v>135</v>
      </c>
      <c r="BA366" s="35">
        <f t="shared" si="13"/>
        <v>0</v>
      </c>
      <c r="BB366" s="38">
        <f t="shared" si="14"/>
        <v>127</v>
      </c>
    </row>
    <row r="367" spans="2:54" ht="12" customHeight="1" hidden="1">
      <c r="B367" s="37" t="s">
        <v>399</v>
      </c>
      <c r="C367" s="3" t="s">
        <v>32</v>
      </c>
      <c r="BA367" s="35">
        <f t="shared" si="13"/>
        <v>0</v>
      </c>
      <c r="BB367" s="38">
        <f t="shared" si="14"/>
        <v>127</v>
      </c>
    </row>
    <row r="368" spans="2:54" ht="12" customHeight="1" hidden="1">
      <c r="B368" s="37" t="s">
        <v>400</v>
      </c>
      <c r="C368" s="3" t="s">
        <v>32</v>
      </c>
      <c r="BA368" s="35">
        <f t="shared" si="13"/>
        <v>0</v>
      </c>
      <c r="BB368" s="38">
        <f t="shared" si="14"/>
        <v>127</v>
      </c>
    </row>
    <row r="369" spans="2:54" ht="12" customHeight="1" hidden="1">
      <c r="B369" s="41" t="s">
        <v>401</v>
      </c>
      <c r="C369" s="47" t="s">
        <v>381</v>
      </c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5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58"/>
      <c r="AA369" s="48"/>
      <c r="AB369" s="48"/>
      <c r="AC369" s="48"/>
      <c r="AD369" s="58"/>
      <c r="AE369" s="48"/>
      <c r="AF369" s="48"/>
      <c r="AG369" s="48"/>
      <c r="AH369" s="58"/>
      <c r="AI369" s="48"/>
      <c r="AJ369" s="48"/>
      <c r="AK369" s="48"/>
      <c r="AL369" s="48"/>
      <c r="AM369" s="5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35">
        <f t="shared" si="13"/>
        <v>0</v>
      </c>
      <c r="BB369" s="49">
        <f t="shared" si="14"/>
        <v>127</v>
      </c>
    </row>
    <row r="370" spans="2:54" ht="12" customHeight="1" hidden="1">
      <c r="B370" s="37" t="s">
        <v>402</v>
      </c>
      <c r="C370" s="3" t="s">
        <v>381</v>
      </c>
      <c r="BA370" s="35">
        <f t="shared" si="13"/>
        <v>0</v>
      </c>
      <c r="BB370" s="38">
        <f t="shared" si="14"/>
        <v>127</v>
      </c>
    </row>
    <row r="371" spans="2:54" ht="12">
      <c r="B371" s="1"/>
      <c r="C371" s="1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52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52"/>
      <c r="AA371" s="7"/>
      <c r="AB371" s="7"/>
      <c r="AC371" s="7"/>
      <c r="AD371" s="52"/>
      <c r="AE371" s="7"/>
      <c r="AF371" s="7"/>
      <c r="AG371" s="7"/>
      <c r="AH371" s="52"/>
      <c r="AI371" s="7"/>
      <c r="AJ371" s="7"/>
      <c r="AK371" s="7"/>
      <c r="AL371" s="7"/>
      <c r="AM371" s="52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12"/>
      <c r="BB371" s="13"/>
    </row>
    <row r="372" spans="2:54" ht="12">
      <c r="B372" s="1"/>
      <c r="C372" s="1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52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52"/>
      <c r="AA372" s="7"/>
      <c r="AB372" s="7"/>
      <c r="AC372" s="7"/>
      <c r="AD372" s="52"/>
      <c r="AE372" s="7"/>
      <c r="AF372" s="7"/>
      <c r="AG372" s="7"/>
      <c r="AH372" s="52"/>
      <c r="AI372" s="7"/>
      <c r="AJ372" s="7"/>
      <c r="AK372" s="7"/>
      <c r="AL372" s="7"/>
      <c r="AM372" s="52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12"/>
      <c r="BB372" s="13"/>
    </row>
    <row r="373" spans="2:54" ht="12">
      <c r="B373" s="1"/>
      <c r="C373" s="1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52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52"/>
      <c r="AA373" s="7"/>
      <c r="AB373" s="7"/>
      <c r="AC373" s="7"/>
      <c r="AD373" s="52"/>
      <c r="AE373" s="7"/>
      <c r="AF373" s="7"/>
      <c r="AG373" s="7"/>
      <c r="AH373" s="52"/>
      <c r="AI373" s="7"/>
      <c r="AJ373" s="7"/>
      <c r="AK373" s="7"/>
      <c r="AL373" s="7"/>
      <c r="AM373" s="52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12"/>
      <c r="BB373" s="13"/>
    </row>
    <row r="374" spans="2:54" ht="12">
      <c r="B374" s="1"/>
      <c r="C374" s="1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52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52"/>
      <c r="AA374" s="7"/>
      <c r="AB374" s="7"/>
      <c r="AC374" s="7"/>
      <c r="AD374" s="52"/>
      <c r="AE374" s="7"/>
      <c r="AF374" s="7"/>
      <c r="AG374" s="7"/>
      <c r="AH374" s="52"/>
      <c r="AI374" s="7"/>
      <c r="AJ374" s="7"/>
      <c r="AK374" s="7"/>
      <c r="AL374" s="7"/>
      <c r="AM374" s="52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12"/>
      <c r="BB374" s="13"/>
    </row>
    <row r="375" spans="2:54" ht="12">
      <c r="B375" s="1"/>
      <c r="C375" s="1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52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52"/>
      <c r="AA375" s="7"/>
      <c r="AB375" s="7"/>
      <c r="AC375" s="7"/>
      <c r="AD375" s="52"/>
      <c r="AE375" s="7"/>
      <c r="AF375" s="7"/>
      <c r="AG375" s="7"/>
      <c r="AH375" s="52"/>
      <c r="AI375" s="7"/>
      <c r="AJ375" s="7"/>
      <c r="AK375" s="7"/>
      <c r="AL375" s="7"/>
      <c r="AM375" s="52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12"/>
      <c r="BB375" s="13"/>
    </row>
    <row r="376" spans="2:54" ht="12">
      <c r="B376" s="1"/>
      <c r="C376" s="1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52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52"/>
      <c r="AA376" s="7"/>
      <c r="AB376" s="7"/>
      <c r="AC376" s="7"/>
      <c r="AD376" s="52"/>
      <c r="AE376" s="7"/>
      <c r="AF376" s="7"/>
      <c r="AG376" s="7"/>
      <c r="AH376" s="52"/>
      <c r="AI376" s="7"/>
      <c r="AJ376" s="7"/>
      <c r="AK376" s="7"/>
      <c r="AL376" s="7"/>
      <c r="AM376" s="52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12"/>
      <c r="BB376" s="13"/>
    </row>
    <row r="377" spans="2:54" ht="12">
      <c r="B377" s="1"/>
      <c r="C377" s="1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52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52"/>
      <c r="AA377" s="7"/>
      <c r="AB377" s="7"/>
      <c r="AC377" s="7"/>
      <c r="AD377" s="52"/>
      <c r="AE377" s="7"/>
      <c r="AF377" s="7"/>
      <c r="AG377" s="7"/>
      <c r="AH377" s="52"/>
      <c r="AI377" s="7"/>
      <c r="AJ377" s="7"/>
      <c r="AK377" s="7"/>
      <c r="AL377" s="7"/>
      <c r="AM377" s="52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12"/>
      <c r="BB377" s="13"/>
    </row>
    <row r="378" spans="2:54" ht="12">
      <c r="B378" s="1"/>
      <c r="C378" s="1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52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52"/>
      <c r="AA378" s="7"/>
      <c r="AB378" s="7"/>
      <c r="AC378" s="7"/>
      <c r="AD378" s="52"/>
      <c r="AE378" s="7"/>
      <c r="AF378" s="7"/>
      <c r="AG378" s="7"/>
      <c r="AH378" s="52"/>
      <c r="AI378" s="7"/>
      <c r="AJ378" s="7"/>
      <c r="AK378" s="7"/>
      <c r="AL378" s="7"/>
      <c r="AM378" s="52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12"/>
      <c r="BB378" s="13"/>
    </row>
    <row r="379" spans="2:54" ht="12">
      <c r="B379" s="1"/>
      <c r="C379" s="1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52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52"/>
      <c r="AA379" s="7"/>
      <c r="AB379" s="7"/>
      <c r="AC379" s="7"/>
      <c r="AD379" s="52"/>
      <c r="AE379" s="7"/>
      <c r="AF379" s="7"/>
      <c r="AG379" s="7"/>
      <c r="AH379" s="52"/>
      <c r="AI379" s="7"/>
      <c r="AJ379" s="7"/>
      <c r="AK379" s="7"/>
      <c r="AL379" s="7"/>
      <c r="AM379" s="52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12"/>
      <c r="BB379" s="13"/>
    </row>
    <row r="380" spans="2:54" ht="12">
      <c r="B380" s="1"/>
      <c r="C380" s="1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52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52"/>
      <c r="AA380" s="7"/>
      <c r="AB380" s="7"/>
      <c r="AC380" s="7"/>
      <c r="AD380" s="52"/>
      <c r="AE380" s="7"/>
      <c r="AF380" s="7"/>
      <c r="AG380" s="7"/>
      <c r="AH380" s="52"/>
      <c r="AI380" s="7"/>
      <c r="AJ380" s="7"/>
      <c r="AK380" s="7"/>
      <c r="AL380" s="7"/>
      <c r="AM380" s="52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12"/>
      <c r="BB380" s="13"/>
    </row>
    <row r="381" spans="2:54" ht="12">
      <c r="B381" s="1"/>
      <c r="C381" s="1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52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52"/>
      <c r="AA381" s="7"/>
      <c r="AB381" s="7"/>
      <c r="AC381" s="7"/>
      <c r="AD381" s="52"/>
      <c r="AE381" s="7"/>
      <c r="AF381" s="7"/>
      <c r="AG381" s="7"/>
      <c r="AH381" s="52"/>
      <c r="AI381" s="7"/>
      <c r="AJ381" s="7"/>
      <c r="AK381" s="7"/>
      <c r="AL381" s="7"/>
      <c r="AM381" s="52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12"/>
      <c r="BB381" s="13"/>
    </row>
    <row r="382" spans="2:54" ht="12">
      <c r="B382" s="1"/>
      <c r="C382" s="1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52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52"/>
      <c r="AA382" s="7"/>
      <c r="AB382" s="7"/>
      <c r="AC382" s="7"/>
      <c r="AD382" s="52"/>
      <c r="AE382" s="7"/>
      <c r="AF382" s="7"/>
      <c r="AG382" s="7"/>
      <c r="AH382" s="52"/>
      <c r="AI382" s="7"/>
      <c r="AJ382" s="7"/>
      <c r="AK382" s="7"/>
      <c r="AL382" s="7"/>
      <c r="AM382" s="52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12"/>
      <c r="BB382" s="13"/>
    </row>
    <row r="383" spans="2:54" ht="12">
      <c r="B383" s="1"/>
      <c r="C383" s="1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52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52"/>
      <c r="AA383" s="7"/>
      <c r="AB383" s="7"/>
      <c r="AC383" s="7"/>
      <c r="AD383" s="52"/>
      <c r="AE383" s="7"/>
      <c r="AF383" s="7"/>
      <c r="AG383" s="7"/>
      <c r="AH383" s="52"/>
      <c r="AI383" s="7"/>
      <c r="AJ383" s="7"/>
      <c r="AK383" s="7"/>
      <c r="AL383" s="7"/>
      <c r="AM383" s="52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12"/>
      <c r="BB383" s="13"/>
    </row>
    <row r="384" spans="2:54" ht="12">
      <c r="B384" s="1"/>
      <c r="C384" s="1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52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52"/>
      <c r="AA384" s="7"/>
      <c r="AB384" s="7"/>
      <c r="AC384" s="7"/>
      <c r="AD384" s="52"/>
      <c r="AE384" s="7"/>
      <c r="AF384" s="7"/>
      <c r="AG384" s="7"/>
      <c r="AH384" s="52"/>
      <c r="AI384" s="7"/>
      <c r="AJ384" s="7"/>
      <c r="AK384" s="7"/>
      <c r="AL384" s="7"/>
      <c r="AM384" s="52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12"/>
      <c r="BB384" s="13"/>
    </row>
    <row r="385" spans="2:54" ht="12">
      <c r="B385" s="1"/>
      <c r="C385" s="1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52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52"/>
      <c r="AA385" s="7"/>
      <c r="AB385" s="7"/>
      <c r="AC385" s="7"/>
      <c r="AD385" s="52"/>
      <c r="AE385" s="7"/>
      <c r="AF385" s="7"/>
      <c r="AG385" s="7"/>
      <c r="AH385" s="52"/>
      <c r="AI385" s="7"/>
      <c r="AJ385" s="7"/>
      <c r="AK385" s="7"/>
      <c r="AL385" s="7"/>
      <c r="AM385" s="52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12"/>
      <c r="BB385" s="13"/>
    </row>
    <row r="386" spans="2:54" ht="12">
      <c r="B386" s="1"/>
      <c r="C386" s="1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52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52"/>
      <c r="AA386" s="7"/>
      <c r="AB386" s="7"/>
      <c r="AC386" s="7"/>
      <c r="AD386" s="52"/>
      <c r="AE386" s="7"/>
      <c r="AF386" s="7"/>
      <c r="AG386" s="7"/>
      <c r="AH386" s="52"/>
      <c r="AI386" s="7"/>
      <c r="AJ386" s="7"/>
      <c r="AK386" s="7"/>
      <c r="AL386" s="7"/>
      <c r="AM386" s="52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12"/>
      <c r="BB386" s="13"/>
    </row>
    <row r="387" spans="2:54" ht="12">
      <c r="B387" s="1"/>
      <c r="C387" s="1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52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52"/>
      <c r="AA387" s="7"/>
      <c r="AB387" s="7"/>
      <c r="AC387" s="7"/>
      <c r="AD387" s="52"/>
      <c r="AE387" s="7"/>
      <c r="AF387" s="7"/>
      <c r="AG387" s="7"/>
      <c r="AH387" s="52"/>
      <c r="AI387" s="7"/>
      <c r="AJ387" s="7"/>
      <c r="AK387" s="7"/>
      <c r="AL387" s="7"/>
      <c r="AM387" s="52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12"/>
      <c r="BB387" s="13"/>
    </row>
    <row r="388" spans="2:54" ht="12">
      <c r="B388" s="1"/>
      <c r="C388" s="1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52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52"/>
      <c r="AA388" s="7"/>
      <c r="AB388" s="7"/>
      <c r="AC388" s="7"/>
      <c r="AD388" s="52"/>
      <c r="AE388" s="7"/>
      <c r="AF388" s="7"/>
      <c r="AG388" s="7"/>
      <c r="AH388" s="52"/>
      <c r="AI388" s="7"/>
      <c r="AJ388" s="7"/>
      <c r="AK388" s="7"/>
      <c r="AL388" s="7"/>
      <c r="AM388" s="52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12"/>
      <c r="BB388" s="13"/>
    </row>
    <row r="389" spans="2:54" ht="12">
      <c r="B389" s="1"/>
      <c r="C389" s="1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52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52"/>
      <c r="AA389" s="7"/>
      <c r="AB389" s="7"/>
      <c r="AC389" s="7"/>
      <c r="AD389" s="52"/>
      <c r="AE389" s="7"/>
      <c r="AF389" s="7"/>
      <c r="AG389" s="7"/>
      <c r="AH389" s="52"/>
      <c r="AI389" s="7"/>
      <c r="AJ389" s="7"/>
      <c r="AK389" s="7"/>
      <c r="AL389" s="7"/>
      <c r="AM389" s="52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12"/>
      <c r="BB389" s="13"/>
    </row>
    <row r="390" spans="2:54" ht="12">
      <c r="B390" s="1"/>
      <c r="C390" s="1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52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52"/>
      <c r="AA390" s="7"/>
      <c r="AB390" s="7"/>
      <c r="AC390" s="7"/>
      <c r="AD390" s="52"/>
      <c r="AE390" s="7"/>
      <c r="AF390" s="7"/>
      <c r="AG390" s="7"/>
      <c r="AH390" s="52"/>
      <c r="AI390" s="7"/>
      <c r="AJ390" s="7"/>
      <c r="AK390" s="7"/>
      <c r="AL390" s="7"/>
      <c r="AM390" s="52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12"/>
      <c r="BB390" s="13"/>
    </row>
    <row r="391" spans="2:54" ht="12">
      <c r="B391" s="1"/>
      <c r="C391" s="1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52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52"/>
      <c r="AA391" s="7"/>
      <c r="AB391" s="7"/>
      <c r="AC391" s="7"/>
      <c r="AD391" s="52"/>
      <c r="AE391" s="7"/>
      <c r="AF391" s="7"/>
      <c r="AG391" s="7"/>
      <c r="AH391" s="52"/>
      <c r="AI391" s="7"/>
      <c r="AJ391" s="7"/>
      <c r="AK391" s="7"/>
      <c r="AL391" s="7"/>
      <c r="AM391" s="52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12"/>
      <c r="BB391" s="13"/>
    </row>
    <row r="392" spans="2:54" ht="12">
      <c r="B392" s="1"/>
      <c r="C392" s="1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52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52"/>
      <c r="AA392" s="7"/>
      <c r="AB392" s="7"/>
      <c r="AC392" s="7"/>
      <c r="AD392" s="52"/>
      <c r="AE392" s="7"/>
      <c r="AF392" s="7"/>
      <c r="AG392" s="7"/>
      <c r="AH392" s="52"/>
      <c r="AI392" s="7"/>
      <c r="AJ392" s="7"/>
      <c r="AK392" s="7"/>
      <c r="AL392" s="7"/>
      <c r="AM392" s="52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12"/>
      <c r="BB392" s="13"/>
    </row>
    <row r="393" spans="2:54" ht="12">
      <c r="B393" s="1"/>
      <c r="C393" s="1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52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52"/>
      <c r="AA393" s="7"/>
      <c r="AB393" s="7"/>
      <c r="AC393" s="7"/>
      <c r="AD393" s="52"/>
      <c r="AE393" s="7"/>
      <c r="AF393" s="7"/>
      <c r="AG393" s="7"/>
      <c r="AH393" s="52"/>
      <c r="AI393" s="7"/>
      <c r="AJ393" s="7"/>
      <c r="AK393" s="7"/>
      <c r="AL393" s="7"/>
      <c r="AM393" s="52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12"/>
      <c r="BB393" s="13"/>
    </row>
    <row r="394" spans="2:54" ht="12">
      <c r="B394" s="1"/>
      <c r="C394" s="1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52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52"/>
      <c r="AA394" s="7"/>
      <c r="AB394" s="7"/>
      <c r="AC394" s="7"/>
      <c r="AD394" s="52"/>
      <c r="AE394" s="7"/>
      <c r="AF394" s="7"/>
      <c r="AG394" s="7"/>
      <c r="AH394" s="52"/>
      <c r="AI394" s="7"/>
      <c r="AJ394" s="7"/>
      <c r="AK394" s="7"/>
      <c r="AL394" s="7"/>
      <c r="AM394" s="52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12"/>
      <c r="BB394" s="13"/>
    </row>
    <row r="395" spans="2:54" ht="12">
      <c r="B395" s="1"/>
      <c r="C395" s="1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52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52"/>
      <c r="AA395" s="7"/>
      <c r="AB395" s="7"/>
      <c r="AC395" s="7"/>
      <c r="AD395" s="52"/>
      <c r="AE395" s="7"/>
      <c r="AF395" s="7"/>
      <c r="AG395" s="7"/>
      <c r="AH395" s="52"/>
      <c r="AI395" s="7"/>
      <c r="AJ395" s="7"/>
      <c r="AK395" s="7"/>
      <c r="AL395" s="7"/>
      <c r="AM395" s="52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12"/>
      <c r="BB395" s="13"/>
    </row>
    <row r="396" spans="2:54" ht="12">
      <c r="B396" s="1"/>
      <c r="C396" s="1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52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52"/>
      <c r="AA396" s="7"/>
      <c r="AB396" s="7"/>
      <c r="AC396" s="7"/>
      <c r="AD396" s="52"/>
      <c r="AE396" s="7"/>
      <c r="AF396" s="7"/>
      <c r="AG396" s="7"/>
      <c r="AH396" s="52"/>
      <c r="AI396" s="7"/>
      <c r="AJ396" s="7"/>
      <c r="AK396" s="7"/>
      <c r="AL396" s="7"/>
      <c r="AM396" s="52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12"/>
      <c r="BB396" s="13"/>
    </row>
    <row r="397" spans="2:54" ht="12">
      <c r="B397" s="1"/>
      <c r="C397" s="1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52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52"/>
      <c r="AA397" s="7"/>
      <c r="AB397" s="7"/>
      <c r="AC397" s="7"/>
      <c r="AD397" s="52"/>
      <c r="AE397" s="7"/>
      <c r="AF397" s="7"/>
      <c r="AG397" s="7"/>
      <c r="AH397" s="52"/>
      <c r="AI397" s="7"/>
      <c r="AJ397" s="7"/>
      <c r="AK397" s="7"/>
      <c r="AL397" s="7"/>
      <c r="AM397" s="52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12"/>
      <c r="BB397" s="13"/>
    </row>
    <row r="398" spans="2:54" ht="12">
      <c r="B398" s="1"/>
      <c r="C398" s="1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52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52"/>
      <c r="AA398" s="7"/>
      <c r="AB398" s="7"/>
      <c r="AC398" s="7"/>
      <c r="AD398" s="52"/>
      <c r="AE398" s="7"/>
      <c r="AF398" s="7"/>
      <c r="AG398" s="7"/>
      <c r="AH398" s="52"/>
      <c r="AI398" s="7"/>
      <c r="AJ398" s="7"/>
      <c r="AK398" s="7"/>
      <c r="AL398" s="7"/>
      <c r="AM398" s="52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12"/>
      <c r="BB398" s="13"/>
    </row>
    <row r="399" spans="2:54" ht="12">
      <c r="B399" s="1"/>
      <c r="C399" s="1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52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52"/>
      <c r="AA399" s="7"/>
      <c r="AB399" s="7"/>
      <c r="AC399" s="7"/>
      <c r="AD399" s="52"/>
      <c r="AE399" s="7"/>
      <c r="AF399" s="7"/>
      <c r="AG399" s="7"/>
      <c r="AH399" s="52"/>
      <c r="AI399" s="7"/>
      <c r="AJ399" s="7"/>
      <c r="AK399" s="7"/>
      <c r="AL399" s="7"/>
      <c r="AM399" s="52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12"/>
      <c r="BB399" s="13"/>
    </row>
    <row r="400" spans="2:54" ht="12">
      <c r="B400" s="1"/>
      <c r="C400" s="1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52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52"/>
      <c r="AA400" s="7"/>
      <c r="AB400" s="7"/>
      <c r="AC400" s="7"/>
      <c r="AD400" s="52"/>
      <c r="AE400" s="7"/>
      <c r="AF400" s="7"/>
      <c r="AG400" s="7"/>
      <c r="AH400" s="52"/>
      <c r="AI400" s="7"/>
      <c r="AJ400" s="7"/>
      <c r="AK400" s="7"/>
      <c r="AL400" s="7"/>
      <c r="AM400" s="52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12"/>
      <c r="BB400" s="13"/>
    </row>
    <row r="401" spans="2:54" ht="12">
      <c r="B401" s="1"/>
      <c r="C401" s="1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52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52"/>
      <c r="AA401" s="7"/>
      <c r="AB401" s="7"/>
      <c r="AC401" s="7"/>
      <c r="AD401" s="52"/>
      <c r="AE401" s="7"/>
      <c r="AF401" s="7"/>
      <c r="AG401" s="7"/>
      <c r="AH401" s="52"/>
      <c r="AI401" s="7"/>
      <c r="AJ401" s="7"/>
      <c r="AK401" s="7"/>
      <c r="AL401" s="7"/>
      <c r="AM401" s="52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12"/>
      <c r="BB401" s="13"/>
    </row>
    <row r="402" spans="2:54" ht="12">
      <c r="B402" s="1"/>
      <c r="C402" s="1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52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52"/>
      <c r="AA402" s="7"/>
      <c r="AB402" s="7"/>
      <c r="AC402" s="7"/>
      <c r="AD402" s="52"/>
      <c r="AE402" s="7"/>
      <c r="AF402" s="7"/>
      <c r="AG402" s="7"/>
      <c r="AH402" s="52"/>
      <c r="AI402" s="7"/>
      <c r="AJ402" s="7"/>
      <c r="AK402" s="7"/>
      <c r="AL402" s="7"/>
      <c r="AM402" s="52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12"/>
      <c r="BB402" s="13"/>
    </row>
    <row r="403" spans="2:54" ht="12">
      <c r="B403" s="1"/>
      <c r="C403" s="1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52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52"/>
      <c r="AA403" s="7"/>
      <c r="AB403" s="7"/>
      <c r="AC403" s="7"/>
      <c r="AD403" s="52"/>
      <c r="AE403" s="7"/>
      <c r="AF403" s="7"/>
      <c r="AG403" s="7"/>
      <c r="AH403" s="52"/>
      <c r="AI403" s="7"/>
      <c r="AJ403" s="7"/>
      <c r="AK403" s="7"/>
      <c r="AL403" s="7"/>
      <c r="AM403" s="52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12"/>
      <c r="BB403" s="13"/>
    </row>
    <row r="404" spans="2:54" ht="12">
      <c r="B404" s="1"/>
      <c r="C404" s="1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52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52"/>
      <c r="AA404" s="7"/>
      <c r="AB404" s="7"/>
      <c r="AC404" s="7"/>
      <c r="AD404" s="52"/>
      <c r="AE404" s="7"/>
      <c r="AF404" s="7"/>
      <c r="AG404" s="7"/>
      <c r="AH404" s="52"/>
      <c r="AI404" s="7"/>
      <c r="AJ404" s="7"/>
      <c r="AK404" s="7"/>
      <c r="AL404" s="7"/>
      <c r="AM404" s="52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12"/>
      <c r="BB404" s="13"/>
    </row>
    <row r="405" spans="2:54" ht="12">
      <c r="B405" s="1"/>
      <c r="C405" s="1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52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52"/>
      <c r="AA405" s="7"/>
      <c r="AB405" s="7"/>
      <c r="AC405" s="7"/>
      <c r="AD405" s="52"/>
      <c r="AE405" s="7"/>
      <c r="AF405" s="7"/>
      <c r="AG405" s="7"/>
      <c r="AH405" s="52"/>
      <c r="AI405" s="7"/>
      <c r="AJ405" s="7"/>
      <c r="AK405" s="7"/>
      <c r="AL405" s="7"/>
      <c r="AM405" s="52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12"/>
      <c r="BB405" s="13"/>
    </row>
    <row r="406" spans="2:54" ht="12">
      <c r="B406" s="1"/>
      <c r="C406" s="1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52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52"/>
      <c r="AA406" s="7"/>
      <c r="AB406" s="7"/>
      <c r="AC406" s="7"/>
      <c r="AD406" s="52"/>
      <c r="AE406" s="7"/>
      <c r="AF406" s="7"/>
      <c r="AG406" s="7"/>
      <c r="AH406" s="52"/>
      <c r="AI406" s="7"/>
      <c r="AJ406" s="7"/>
      <c r="AK406" s="7"/>
      <c r="AL406" s="7"/>
      <c r="AM406" s="52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12"/>
      <c r="BB406" s="13"/>
    </row>
    <row r="407" spans="2:54" ht="12">
      <c r="B407" s="1"/>
      <c r="C407" s="1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52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52"/>
      <c r="AA407" s="7"/>
      <c r="AB407" s="7"/>
      <c r="AC407" s="7"/>
      <c r="AD407" s="52"/>
      <c r="AE407" s="7"/>
      <c r="AF407" s="7"/>
      <c r="AG407" s="7"/>
      <c r="AH407" s="52"/>
      <c r="AI407" s="7"/>
      <c r="AJ407" s="7"/>
      <c r="AK407" s="7"/>
      <c r="AL407" s="7"/>
      <c r="AM407" s="52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12"/>
      <c r="BB407" s="13"/>
    </row>
    <row r="408" spans="2:54" ht="12">
      <c r="B408" s="1"/>
      <c r="C408" s="1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52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52"/>
      <c r="AA408" s="7"/>
      <c r="AB408" s="7"/>
      <c r="AC408" s="7"/>
      <c r="AD408" s="52"/>
      <c r="AE408" s="7"/>
      <c r="AF408" s="7"/>
      <c r="AG408" s="7"/>
      <c r="AH408" s="52"/>
      <c r="AI408" s="7"/>
      <c r="AJ408" s="7"/>
      <c r="AK408" s="7"/>
      <c r="AL408" s="7"/>
      <c r="AM408" s="52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12"/>
      <c r="BB408" s="13"/>
    </row>
    <row r="409" spans="2:54" ht="12">
      <c r="B409" s="1"/>
      <c r="C409" s="1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52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52"/>
      <c r="AA409" s="7"/>
      <c r="AB409" s="7"/>
      <c r="AC409" s="7"/>
      <c r="AD409" s="52"/>
      <c r="AE409" s="7"/>
      <c r="AF409" s="7"/>
      <c r="AG409" s="7"/>
      <c r="AH409" s="52"/>
      <c r="AI409" s="7"/>
      <c r="AJ409" s="7"/>
      <c r="AK409" s="7"/>
      <c r="AL409" s="7"/>
      <c r="AM409" s="52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12"/>
      <c r="BB409" s="13"/>
    </row>
    <row r="410" spans="2:54" ht="12">
      <c r="B410" s="1"/>
      <c r="C410" s="1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52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52"/>
      <c r="AA410" s="7"/>
      <c r="AB410" s="7"/>
      <c r="AC410" s="7"/>
      <c r="AD410" s="52"/>
      <c r="AE410" s="7"/>
      <c r="AF410" s="7"/>
      <c r="AG410" s="7"/>
      <c r="AH410" s="52"/>
      <c r="AI410" s="7"/>
      <c r="AJ410" s="7"/>
      <c r="AK410" s="7"/>
      <c r="AL410" s="7"/>
      <c r="AM410" s="52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12"/>
      <c r="BB410" s="13"/>
    </row>
    <row r="411" spans="2:54" ht="12">
      <c r="B411" s="1"/>
      <c r="C411" s="1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52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52"/>
      <c r="AA411" s="7"/>
      <c r="AB411" s="7"/>
      <c r="AC411" s="7"/>
      <c r="AD411" s="52"/>
      <c r="AE411" s="7"/>
      <c r="AF411" s="7"/>
      <c r="AG411" s="7"/>
      <c r="AH411" s="52"/>
      <c r="AI411" s="7"/>
      <c r="AJ411" s="7"/>
      <c r="AK411" s="7"/>
      <c r="AL411" s="7"/>
      <c r="AM411" s="52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12"/>
      <c r="BB411" s="13"/>
    </row>
    <row r="412" spans="2:54" ht="12">
      <c r="B412" s="1"/>
      <c r="C412" s="1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52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52"/>
      <c r="AA412" s="7"/>
      <c r="AB412" s="7"/>
      <c r="AC412" s="7"/>
      <c r="AD412" s="52"/>
      <c r="AE412" s="7"/>
      <c r="AF412" s="7"/>
      <c r="AG412" s="7"/>
      <c r="AH412" s="52"/>
      <c r="AI412" s="7"/>
      <c r="AJ412" s="7"/>
      <c r="AK412" s="7"/>
      <c r="AL412" s="7"/>
      <c r="AM412" s="52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12"/>
      <c r="BB412" s="13"/>
    </row>
    <row r="413" spans="2:54" ht="12">
      <c r="B413" s="1"/>
      <c r="C413" s="1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52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52"/>
      <c r="AA413" s="7"/>
      <c r="AB413" s="7"/>
      <c r="AC413" s="7"/>
      <c r="AD413" s="52"/>
      <c r="AE413" s="7"/>
      <c r="AF413" s="7"/>
      <c r="AG413" s="7"/>
      <c r="AH413" s="52"/>
      <c r="AI413" s="7"/>
      <c r="AJ413" s="7"/>
      <c r="AK413" s="7"/>
      <c r="AL413" s="7"/>
      <c r="AM413" s="52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12"/>
      <c r="BB413" s="13"/>
    </row>
    <row r="414" spans="2:54" ht="12">
      <c r="B414" s="1"/>
      <c r="C414" s="1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52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52"/>
      <c r="AA414" s="7"/>
      <c r="AB414" s="7"/>
      <c r="AC414" s="7"/>
      <c r="AD414" s="52"/>
      <c r="AE414" s="7"/>
      <c r="AF414" s="7"/>
      <c r="AG414" s="7"/>
      <c r="AH414" s="52"/>
      <c r="AI414" s="7"/>
      <c r="AJ414" s="7"/>
      <c r="AK414" s="7"/>
      <c r="AL414" s="7"/>
      <c r="AM414" s="52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12"/>
      <c r="BB414" s="13"/>
    </row>
    <row r="415" spans="2:54" ht="12">
      <c r="B415" s="1"/>
      <c r="C415" s="1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52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52"/>
      <c r="AA415" s="7"/>
      <c r="AB415" s="7"/>
      <c r="AC415" s="7"/>
      <c r="AD415" s="52"/>
      <c r="AE415" s="7"/>
      <c r="AF415" s="7"/>
      <c r="AG415" s="7"/>
      <c r="AH415" s="52"/>
      <c r="AI415" s="7"/>
      <c r="AJ415" s="7"/>
      <c r="AK415" s="7"/>
      <c r="AL415" s="7"/>
      <c r="AM415" s="52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12"/>
      <c r="BB415" s="13"/>
    </row>
    <row r="416" spans="2:54" ht="12">
      <c r="B416" s="1"/>
      <c r="C416" s="1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52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52"/>
      <c r="AA416" s="7"/>
      <c r="AB416" s="7"/>
      <c r="AC416" s="7"/>
      <c r="AD416" s="52"/>
      <c r="AE416" s="7"/>
      <c r="AF416" s="7"/>
      <c r="AG416" s="7"/>
      <c r="AH416" s="52"/>
      <c r="AI416" s="7"/>
      <c r="AJ416" s="7"/>
      <c r="AK416" s="7"/>
      <c r="AL416" s="7"/>
      <c r="AM416" s="52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12"/>
      <c r="BB416" s="13"/>
    </row>
    <row r="417" spans="2:54" ht="12">
      <c r="B417" s="1"/>
      <c r="C417" s="1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52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52"/>
      <c r="AA417" s="7"/>
      <c r="AB417" s="7"/>
      <c r="AC417" s="7"/>
      <c r="AD417" s="52"/>
      <c r="AE417" s="7"/>
      <c r="AF417" s="7"/>
      <c r="AG417" s="7"/>
      <c r="AH417" s="52"/>
      <c r="AI417" s="7"/>
      <c r="AJ417" s="7"/>
      <c r="AK417" s="7"/>
      <c r="AL417" s="7"/>
      <c r="AM417" s="52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12"/>
      <c r="BB417" s="13"/>
    </row>
    <row r="418" spans="2:54" ht="12">
      <c r="B418" s="1"/>
      <c r="C418" s="1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52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52"/>
      <c r="AA418" s="7"/>
      <c r="AB418" s="7"/>
      <c r="AC418" s="7"/>
      <c r="AD418" s="52"/>
      <c r="AE418" s="7"/>
      <c r="AF418" s="7"/>
      <c r="AG418" s="7"/>
      <c r="AH418" s="52"/>
      <c r="AI418" s="7"/>
      <c r="AJ418" s="7"/>
      <c r="AK418" s="7"/>
      <c r="AL418" s="7"/>
      <c r="AM418" s="52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12"/>
      <c r="BB418" s="13"/>
    </row>
    <row r="419" spans="2:54" ht="12">
      <c r="B419" s="1"/>
      <c r="C419" s="1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52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52"/>
      <c r="AA419" s="7"/>
      <c r="AB419" s="7"/>
      <c r="AC419" s="7"/>
      <c r="AD419" s="52"/>
      <c r="AE419" s="7"/>
      <c r="AF419" s="7"/>
      <c r="AG419" s="7"/>
      <c r="AH419" s="52"/>
      <c r="AI419" s="7"/>
      <c r="AJ419" s="7"/>
      <c r="AK419" s="7"/>
      <c r="AL419" s="7"/>
      <c r="AM419" s="52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12"/>
      <c r="BB419" s="13"/>
    </row>
    <row r="420" spans="2:54" ht="12">
      <c r="B420" s="1"/>
      <c r="C420" s="1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52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52"/>
      <c r="AA420" s="7"/>
      <c r="AB420" s="7"/>
      <c r="AC420" s="7"/>
      <c r="AD420" s="52"/>
      <c r="AE420" s="7"/>
      <c r="AF420" s="7"/>
      <c r="AG420" s="7"/>
      <c r="AH420" s="52"/>
      <c r="AI420" s="7"/>
      <c r="AJ420" s="7"/>
      <c r="AK420" s="7"/>
      <c r="AL420" s="7"/>
      <c r="AM420" s="52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12"/>
      <c r="BB420" s="13"/>
    </row>
    <row r="421" spans="2:54" ht="12">
      <c r="B421" s="1"/>
      <c r="C421" s="1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52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52"/>
      <c r="AA421" s="7"/>
      <c r="AB421" s="7"/>
      <c r="AC421" s="7"/>
      <c r="AD421" s="52"/>
      <c r="AE421" s="7"/>
      <c r="AF421" s="7"/>
      <c r="AG421" s="7"/>
      <c r="AH421" s="52"/>
      <c r="AI421" s="7"/>
      <c r="AJ421" s="7"/>
      <c r="AK421" s="7"/>
      <c r="AL421" s="7"/>
      <c r="AM421" s="52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12"/>
      <c r="BB421" s="13"/>
    </row>
    <row r="422" spans="2:54" ht="12">
      <c r="B422" s="1"/>
      <c r="C422" s="1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52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52"/>
      <c r="AA422" s="7"/>
      <c r="AB422" s="7"/>
      <c r="AC422" s="7"/>
      <c r="AD422" s="52"/>
      <c r="AE422" s="7"/>
      <c r="AF422" s="7"/>
      <c r="AG422" s="7"/>
      <c r="AH422" s="52"/>
      <c r="AI422" s="7"/>
      <c r="AJ422" s="7"/>
      <c r="AK422" s="7"/>
      <c r="AL422" s="7"/>
      <c r="AM422" s="52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12"/>
      <c r="BB422" s="13"/>
    </row>
    <row r="423" spans="2:54" ht="12">
      <c r="B423" s="1"/>
      <c r="C423" s="1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52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52"/>
      <c r="AA423" s="7"/>
      <c r="AB423" s="7"/>
      <c r="AC423" s="7"/>
      <c r="AD423" s="52"/>
      <c r="AE423" s="7"/>
      <c r="AF423" s="7"/>
      <c r="AG423" s="7"/>
      <c r="AH423" s="52"/>
      <c r="AI423" s="7"/>
      <c r="AJ423" s="7"/>
      <c r="AK423" s="7"/>
      <c r="AL423" s="7"/>
      <c r="AM423" s="52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12"/>
      <c r="BB423" s="13"/>
    </row>
    <row r="424" spans="2:54" ht="12">
      <c r="B424" s="1"/>
      <c r="C424" s="1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52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52"/>
      <c r="AA424" s="7"/>
      <c r="AB424" s="7"/>
      <c r="AC424" s="7"/>
      <c r="AD424" s="52"/>
      <c r="AE424" s="7"/>
      <c r="AF424" s="7"/>
      <c r="AG424" s="7"/>
      <c r="AH424" s="52"/>
      <c r="AI424" s="7"/>
      <c r="AJ424" s="7"/>
      <c r="AK424" s="7"/>
      <c r="AL424" s="7"/>
      <c r="AM424" s="52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12"/>
      <c r="BB424" s="13"/>
    </row>
    <row r="425" spans="2:54" ht="12">
      <c r="B425" s="1"/>
      <c r="C425" s="1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52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52"/>
      <c r="AA425" s="7"/>
      <c r="AB425" s="7"/>
      <c r="AC425" s="7"/>
      <c r="AD425" s="52"/>
      <c r="AE425" s="7"/>
      <c r="AF425" s="7"/>
      <c r="AG425" s="7"/>
      <c r="AH425" s="52"/>
      <c r="AI425" s="7"/>
      <c r="AJ425" s="7"/>
      <c r="AK425" s="7"/>
      <c r="AL425" s="7"/>
      <c r="AM425" s="52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12"/>
      <c r="BB425" s="13"/>
    </row>
    <row r="426" spans="2:54" ht="12">
      <c r="B426" s="1"/>
      <c r="C426" s="1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52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52"/>
      <c r="AA426" s="7"/>
      <c r="AB426" s="7"/>
      <c r="AC426" s="7"/>
      <c r="AD426" s="52"/>
      <c r="AE426" s="7"/>
      <c r="AF426" s="7"/>
      <c r="AG426" s="7"/>
      <c r="AH426" s="52"/>
      <c r="AI426" s="7"/>
      <c r="AJ426" s="7"/>
      <c r="AK426" s="7"/>
      <c r="AL426" s="7"/>
      <c r="AM426" s="52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12"/>
      <c r="BB426" s="13"/>
    </row>
    <row r="427" spans="2:54" ht="12">
      <c r="B427" s="1"/>
      <c r="C427" s="1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52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52"/>
      <c r="AA427" s="7"/>
      <c r="AB427" s="7"/>
      <c r="AC427" s="7"/>
      <c r="AD427" s="52"/>
      <c r="AE427" s="7"/>
      <c r="AF427" s="7"/>
      <c r="AG427" s="7"/>
      <c r="AH427" s="52"/>
      <c r="AI427" s="7"/>
      <c r="AJ427" s="7"/>
      <c r="AK427" s="7"/>
      <c r="AL427" s="7"/>
      <c r="AM427" s="52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12"/>
      <c r="BB427" s="13"/>
    </row>
    <row r="428" spans="2:54" ht="12">
      <c r="B428" s="1"/>
      <c r="C428" s="1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52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52"/>
      <c r="AA428" s="7"/>
      <c r="AB428" s="7"/>
      <c r="AC428" s="7"/>
      <c r="AD428" s="52"/>
      <c r="AE428" s="7"/>
      <c r="AF428" s="7"/>
      <c r="AG428" s="7"/>
      <c r="AH428" s="52"/>
      <c r="AI428" s="7"/>
      <c r="AJ428" s="7"/>
      <c r="AK428" s="7"/>
      <c r="AL428" s="7"/>
      <c r="AM428" s="52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12"/>
      <c r="BB428" s="13"/>
    </row>
    <row r="429" spans="2:54" ht="12">
      <c r="B429" s="1"/>
      <c r="C429" s="1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52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52"/>
      <c r="AA429" s="7"/>
      <c r="AB429" s="7"/>
      <c r="AC429" s="7"/>
      <c r="AD429" s="52"/>
      <c r="AE429" s="7"/>
      <c r="AF429" s="7"/>
      <c r="AG429" s="7"/>
      <c r="AH429" s="52"/>
      <c r="AI429" s="7"/>
      <c r="AJ429" s="7"/>
      <c r="AK429" s="7"/>
      <c r="AL429" s="7"/>
      <c r="AM429" s="52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12"/>
      <c r="BB429" s="13"/>
    </row>
    <row r="430" spans="2:54" ht="12">
      <c r="B430" s="1"/>
      <c r="C430" s="1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52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52"/>
      <c r="AA430" s="7"/>
      <c r="AB430" s="7"/>
      <c r="AC430" s="7"/>
      <c r="AD430" s="52"/>
      <c r="AE430" s="7"/>
      <c r="AF430" s="7"/>
      <c r="AG430" s="7"/>
      <c r="AH430" s="52"/>
      <c r="AI430" s="7"/>
      <c r="AJ430" s="7"/>
      <c r="AK430" s="7"/>
      <c r="AL430" s="7"/>
      <c r="AM430" s="52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12"/>
      <c r="BB430" s="13"/>
    </row>
    <row r="431" spans="2:54" ht="12">
      <c r="B431" s="1"/>
      <c r="C431" s="1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52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52"/>
      <c r="AA431" s="7"/>
      <c r="AB431" s="7"/>
      <c r="AC431" s="7"/>
      <c r="AD431" s="52"/>
      <c r="AE431" s="7"/>
      <c r="AF431" s="7"/>
      <c r="AG431" s="7"/>
      <c r="AH431" s="52"/>
      <c r="AI431" s="7"/>
      <c r="AJ431" s="7"/>
      <c r="AK431" s="7"/>
      <c r="AL431" s="7"/>
      <c r="AM431" s="52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12"/>
      <c r="BB431" s="13"/>
    </row>
    <row r="432" spans="2:54" ht="12">
      <c r="B432" s="1"/>
      <c r="C432" s="1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52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52"/>
      <c r="AA432" s="7"/>
      <c r="AB432" s="7"/>
      <c r="AC432" s="7"/>
      <c r="AD432" s="52"/>
      <c r="AE432" s="7"/>
      <c r="AF432" s="7"/>
      <c r="AG432" s="7"/>
      <c r="AH432" s="52"/>
      <c r="AI432" s="7"/>
      <c r="AJ432" s="7"/>
      <c r="AK432" s="7"/>
      <c r="AL432" s="7"/>
      <c r="AM432" s="52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12"/>
      <c r="BB432" s="13"/>
    </row>
    <row r="433" spans="2:54" ht="12">
      <c r="B433" s="1"/>
      <c r="C433" s="1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52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52"/>
      <c r="AA433" s="7"/>
      <c r="AB433" s="7"/>
      <c r="AC433" s="7"/>
      <c r="AD433" s="52"/>
      <c r="AE433" s="7"/>
      <c r="AF433" s="7"/>
      <c r="AG433" s="7"/>
      <c r="AH433" s="52"/>
      <c r="AI433" s="7"/>
      <c r="AJ433" s="7"/>
      <c r="AK433" s="7"/>
      <c r="AL433" s="7"/>
      <c r="AM433" s="52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12"/>
      <c r="BB433" s="13"/>
    </row>
    <row r="434" spans="2:54" ht="12">
      <c r="B434" s="1"/>
      <c r="C434" s="1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52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52"/>
      <c r="AA434" s="7"/>
      <c r="AB434" s="7"/>
      <c r="AC434" s="7"/>
      <c r="AD434" s="52"/>
      <c r="AE434" s="7"/>
      <c r="AF434" s="7"/>
      <c r="AG434" s="7"/>
      <c r="AH434" s="52"/>
      <c r="AI434" s="7"/>
      <c r="AJ434" s="7"/>
      <c r="AK434" s="7"/>
      <c r="AL434" s="7"/>
      <c r="AM434" s="52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12"/>
      <c r="BB434" s="13"/>
    </row>
    <row r="435" spans="2:54" ht="12">
      <c r="B435" s="1"/>
      <c r="C435" s="1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52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52"/>
      <c r="AA435" s="7"/>
      <c r="AB435" s="7"/>
      <c r="AC435" s="7"/>
      <c r="AD435" s="52"/>
      <c r="AE435" s="7"/>
      <c r="AF435" s="7"/>
      <c r="AG435" s="7"/>
      <c r="AH435" s="52"/>
      <c r="AI435" s="7"/>
      <c r="AJ435" s="7"/>
      <c r="AK435" s="7"/>
      <c r="AL435" s="7"/>
      <c r="AM435" s="52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12"/>
      <c r="BB435" s="13"/>
    </row>
    <row r="436" spans="2:54" ht="12">
      <c r="B436" s="1"/>
      <c r="C436" s="1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52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52"/>
      <c r="AA436" s="7"/>
      <c r="AB436" s="7"/>
      <c r="AC436" s="7"/>
      <c r="AD436" s="52"/>
      <c r="AE436" s="7"/>
      <c r="AF436" s="7"/>
      <c r="AG436" s="7"/>
      <c r="AH436" s="52"/>
      <c r="AI436" s="7"/>
      <c r="AJ436" s="7"/>
      <c r="AK436" s="7"/>
      <c r="AL436" s="7"/>
      <c r="AM436" s="52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12"/>
      <c r="BB436" s="13"/>
    </row>
    <row r="437" spans="2:54" ht="12">
      <c r="B437" s="1"/>
      <c r="C437" s="1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52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52"/>
      <c r="AA437" s="7"/>
      <c r="AB437" s="7"/>
      <c r="AC437" s="7"/>
      <c r="AD437" s="52"/>
      <c r="AE437" s="7"/>
      <c r="AF437" s="7"/>
      <c r="AG437" s="7"/>
      <c r="AH437" s="52"/>
      <c r="AI437" s="7"/>
      <c r="AJ437" s="7"/>
      <c r="AK437" s="7"/>
      <c r="AL437" s="7"/>
      <c r="AM437" s="52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12"/>
      <c r="BB437" s="13"/>
    </row>
    <row r="438" spans="2:54" ht="12">
      <c r="B438" s="1"/>
      <c r="C438" s="1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52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52"/>
      <c r="AA438" s="7"/>
      <c r="AB438" s="7"/>
      <c r="AC438" s="7"/>
      <c r="AD438" s="52"/>
      <c r="AE438" s="7"/>
      <c r="AF438" s="7"/>
      <c r="AG438" s="7"/>
      <c r="AH438" s="52"/>
      <c r="AI438" s="7"/>
      <c r="AJ438" s="7"/>
      <c r="AK438" s="7"/>
      <c r="AL438" s="7"/>
      <c r="AM438" s="52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12"/>
      <c r="BB438" s="13"/>
    </row>
    <row r="439" spans="2:54" ht="12">
      <c r="B439" s="1"/>
      <c r="C439" s="1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52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52"/>
      <c r="AA439" s="7"/>
      <c r="AB439" s="7"/>
      <c r="AC439" s="7"/>
      <c r="AD439" s="52"/>
      <c r="AE439" s="7"/>
      <c r="AF439" s="7"/>
      <c r="AG439" s="7"/>
      <c r="AH439" s="52"/>
      <c r="AI439" s="7"/>
      <c r="AJ439" s="7"/>
      <c r="AK439" s="7"/>
      <c r="AL439" s="7"/>
      <c r="AM439" s="52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12"/>
      <c r="BB439" s="13"/>
    </row>
    <row r="440" spans="2:54" ht="12">
      <c r="B440" s="1"/>
      <c r="C440" s="1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52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52"/>
      <c r="AA440" s="7"/>
      <c r="AB440" s="7"/>
      <c r="AC440" s="7"/>
      <c r="AD440" s="52"/>
      <c r="AE440" s="7"/>
      <c r="AF440" s="7"/>
      <c r="AG440" s="7"/>
      <c r="AH440" s="52"/>
      <c r="AI440" s="7"/>
      <c r="AJ440" s="7"/>
      <c r="AK440" s="7"/>
      <c r="AL440" s="7"/>
      <c r="AM440" s="52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12"/>
      <c r="BB440" s="13"/>
    </row>
    <row r="441" spans="2:54" ht="12">
      <c r="B441" s="1"/>
      <c r="C441" s="1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52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52"/>
      <c r="AA441" s="7"/>
      <c r="AB441" s="7"/>
      <c r="AC441" s="7"/>
      <c r="AD441" s="52"/>
      <c r="AE441" s="7"/>
      <c r="AF441" s="7"/>
      <c r="AG441" s="7"/>
      <c r="AH441" s="52"/>
      <c r="AI441" s="7"/>
      <c r="AJ441" s="7"/>
      <c r="AK441" s="7"/>
      <c r="AL441" s="7"/>
      <c r="AM441" s="52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12"/>
      <c r="BB441" s="13"/>
    </row>
    <row r="442" spans="2:54" ht="12">
      <c r="B442" s="1"/>
      <c r="C442" s="1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52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52"/>
      <c r="AA442" s="7"/>
      <c r="AB442" s="7"/>
      <c r="AC442" s="7"/>
      <c r="AD442" s="52"/>
      <c r="AE442" s="7"/>
      <c r="AF442" s="7"/>
      <c r="AG442" s="7"/>
      <c r="AH442" s="52"/>
      <c r="AI442" s="7"/>
      <c r="AJ442" s="7"/>
      <c r="AK442" s="7"/>
      <c r="AL442" s="7"/>
      <c r="AM442" s="52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12"/>
      <c r="BB442" s="13"/>
    </row>
    <row r="443" spans="2:54" ht="12">
      <c r="B443" s="1"/>
      <c r="C443" s="1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52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52"/>
      <c r="AA443" s="7"/>
      <c r="AB443" s="7"/>
      <c r="AC443" s="7"/>
      <c r="AD443" s="52"/>
      <c r="AE443" s="7"/>
      <c r="AF443" s="7"/>
      <c r="AG443" s="7"/>
      <c r="AH443" s="52"/>
      <c r="AI443" s="7"/>
      <c r="AJ443" s="7"/>
      <c r="AK443" s="7"/>
      <c r="AL443" s="7"/>
      <c r="AM443" s="52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12"/>
      <c r="BB443" s="13"/>
    </row>
    <row r="444" spans="2:54" ht="12">
      <c r="B444" s="1"/>
      <c r="C444" s="1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52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52"/>
      <c r="AA444" s="7"/>
      <c r="AB444" s="7"/>
      <c r="AC444" s="7"/>
      <c r="AD444" s="52"/>
      <c r="AE444" s="7"/>
      <c r="AF444" s="7"/>
      <c r="AG444" s="7"/>
      <c r="AH444" s="52"/>
      <c r="AI444" s="7"/>
      <c r="AJ444" s="7"/>
      <c r="AK444" s="7"/>
      <c r="AL444" s="7"/>
      <c r="AM444" s="52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12"/>
      <c r="BB444" s="13"/>
    </row>
    <row r="445" spans="2:54" ht="12">
      <c r="B445" s="1"/>
      <c r="C445" s="1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52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52"/>
      <c r="AA445" s="7"/>
      <c r="AB445" s="7"/>
      <c r="AC445" s="7"/>
      <c r="AD445" s="52"/>
      <c r="AE445" s="7"/>
      <c r="AF445" s="7"/>
      <c r="AG445" s="7"/>
      <c r="AH445" s="52"/>
      <c r="AI445" s="7"/>
      <c r="AJ445" s="7"/>
      <c r="AK445" s="7"/>
      <c r="AL445" s="7"/>
      <c r="AM445" s="52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12"/>
      <c r="BB445" s="13"/>
    </row>
    <row r="446" spans="2:54" ht="12">
      <c r="B446" s="1"/>
      <c r="C446" s="1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52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52"/>
      <c r="AA446" s="7"/>
      <c r="AB446" s="7"/>
      <c r="AC446" s="7"/>
      <c r="AD446" s="52"/>
      <c r="AE446" s="7"/>
      <c r="AF446" s="7"/>
      <c r="AG446" s="7"/>
      <c r="AH446" s="52"/>
      <c r="AI446" s="7"/>
      <c r="AJ446" s="7"/>
      <c r="AK446" s="7"/>
      <c r="AL446" s="7"/>
      <c r="AM446" s="52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12"/>
      <c r="BB446" s="13"/>
    </row>
    <row r="447" spans="2:54" ht="12">
      <c r="B447" s="1"/>
      <c r="C447" s="1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52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52"/>
      <c r="AA447" s="7"/>
      <c r="AB447" s="7"/>
      <c r="AC447" s="7"/>
      <c r="AD447" s="52"/>
      <c r="AE447" s="7"/>
      <c r="AF447" s="7"/>
      <c r="AG447" s="7"/>
      <c r="AH447" s="52"/>
      <c r="AI447" s="7"/>
      <c r="AJ447" s="7"/>
      <c r="AK447" s="7"/>
      <c r="AL447" s="7"/>
      <c r="AM447" s="52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12"/>
      <c r="BB447" s="13"/>
    </row>
    <row r="448" spans="2:54" ht="12">
      <c r="B448" s="1"/>
      <c r="C448" s="1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52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52"/>
      <c r="AA448" s="7"/>
      <c r="AB448" s="7"/>
      <c r="AC448" s="7"/>
      <c r="AD448" s="52"/>
      <c r="AE448" s="7"/>
      <c r="AF448" s="7"/>
      <c r="AG448" s="7"/>
      <c r="AH448" s="52"/>
      <c r="AI448" s="7"/>
      <c r="AJ448" s="7"/>
      <c r="AK448" s="7"/>
      <c r="AL448" s="7"/>
      <c r="AM448" s="52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12"/>
      <c r="BB448" s="13"/>
    </row>
    <row r="449" spans="2:54" ht="12">
      <c r="B449" s="1"/>
      <c r="C449" s="1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52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52"/>
      <c r="AA449" s="7"/>
      <c r="AB449" s="7"/>
      <c r="AC449" s="7"/>
      <c r="AD449" s="52"/>
      <c r="AE449" s="7"/>
      <c r="AF449" s="7"/>
      <c r="AG449" s="7"/>
      <c r="AH449" s="52"/>
      <c r="AI449" s="7"/>
      <c r="AJ449" s="7"/>
      <c r="AK449" s="7"/>
      <c r="AL449" s="7"/>
      <c r="AM449" s="52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12"/>
      <c r="BB449" s="13"/>
    </row>
    <row r="450" spans="2:54" ht="12">
      <c r="B450" s="1"/>
      <c r="C450" s="1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52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52"/>
      <c r="AA450" s="7"/>
      <c r="AB450" s="7"/>
      <c r="AC450" s="7"/>
      <c r="AD450" s="52"/>
      <c r="AE450" s="7"/>
      <c r="AF450" s="7"/>
      <c r="AG450" s="7"/>
      <c r="AH450" s="52"/>
      <c r="AI450" s="7"/>
      <c r="AJ450" s="7"/>
      <c r="AK450" s="7"/>
      <c r="AL450" s="7"/>
      <c r="AM450" s="52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12"/>
      <c r="BB450" s="13"/>
    </row>
    <row r="451" spans="2:54" ht="12">
      <c r="B451" s="1"/>
      <c r="C451" s="1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52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52"/>
      <c r="AA451" s="7"/>
      <c r="AB451" s="7"/>
      <c r="AC451" s="7"/>
      <c r="AD451" s="52"/>
      <c r="AE451" s="7"/>
      <c r="AF451" s="7"/>
      <c r="AG451" s="7"/>
      <c r="AH451" s="52"/>
      <c r="AI451" s="7"/>
      <c r="AJ451" s="7"/>
      <c r="AK451" s="7"/>
      <c r="AL451" s="7"/>
      <c r="AM451" s="52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12"/>
      <c r="BB451" s="13"/>
    </row>
    <row r="452" spans="2:54" ht="12">
      <c r="B452" s="1"/>
      <c r="C452" s="1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52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52"/>
      <c r="AA452" s="7"/>
      <c r="AB452" s="7"/>
      <c r="AC452" s="7"/>
      <c r="AD452" s="52"/>
      <c r="AE452" s="7"/>
      <c r="AF452" s="7"/>
      <c r="AG452" s="7"/>
      <c r="AH452" s="52"/>
      <c r="AI452" s="7"/>
      <c r="AJ452" s="7"/>
      <c r="AK452" s="7"/>
      <c r="AL452" s="7"/>
      <c r="AM452" s="52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12"/>
      <c r="BB452" s="13"/>
    </row>
    <row r="453" spans="2:54" ht="12">
      <c r="B453" s="1"/>
      <c r="C453" s="1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52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52"/>
      <c r="AA453" s="7"/>
      <c r="AB453" s="7"/>
      <c r="AC453" s="7"/>
      <c r="AD453" s="52"/>
      <c r="AE453" s="7"/>
      <c r="AF453" s="7"/>
      <c r="AG453" s="7"/>
      <c r="AH453" s="52"/>
      <c r="AI453" s="7"/>
      <c r="AJ453" s="7"/>
      <c r="AK453" s="7"/>
      <c r="AL453" s="7"/>
      <c r="AM453" s="52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12"/>
      <c r="BB453" s="13"/>
    </row>
    <row r="454" spans="2:54" ht="12">
      <c r="B454" s="1"/>
      <c r="C454" s="1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52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52"/>
      <c r="AA454" s="7"/>
      <c r="AB454" s="7"/>
      <c r="AC454" s="7"/>
      <c r="AD454" s="52"/>
      <c r="AE454" s="7"/>
      <c r="AF454" s="7"/>
      <c r="AG454" s="7"/>
      <c r="AH454" s="52"/>
      <c r="AI454" s="7"/>
      <c r="AJ454" s="7"/>
      <c r="AK454" s="7"/>
      <c r="AL454" s="7"/>
      <c r="AM454" s="52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12"/>
      <c r="BB454" s="13"/>
    </row>
    <row r="455" spans="2:54" ht="12">
      <c r="B455" s="1"/>
      <c r="C455" s="1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52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52"/>
      <c r="AA455" s="7"/>
      <c r="AB455" s="7"/>
      <c r="AC455" s="7"/>
      <c r="AD455" s="52"/>
      <c r="AE455" s="7"/>
      <c r="AF455" s="7"/>
      <c r="AG455" s="7"/>
      <c r="AH455" s="52"/>
      <c r="AI455" s="7"/>
      <c r="AJ455" s="7"/>
      <c r="AK455" s="7"/>
      <c r="AL455" s="7"/>
      <c r="AM455" s="52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12"/>
      <c r="BB455" s="13"/>
    </row>
    <row r="456" spans="2:54" ht="12">
      <c r="B456" s="1"/>
      <c r="C456" s="1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52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52"/>
      <c r="AA456" s="7"/>
      <c r="AB456" s="7"/>
      <c r="AC456" s="7"/>
      <c r="AD456" s="52"/>
      <c r="AE456" s="7"/>
      <c r="AF456" s="7"/>
      <c r="AG456" s="7"/>
      <c r="AH456" s="52"/>
      <c r="AI456" s="7"/>
      <c r="AJ456" s="7"/>
      <c r="AK456" s="7"/>
      <c r="AL456" s="7"/>
      <c r="AM456" s="52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12"/>
      <c r="BB456" s="13"/>
    </row>
    <row r="457" spans="2:54" ht="12">
      <c r="B457" s="1"/>
      <c r="C457" s="1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52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52"/>
      <c r="AA457" s="7"/>
      <c r="AB457" s="7"/>
      <c r="AC457" s="7"/>
      <c r="AD457" s="52"/>
      <c r="AE457" s="7"/>
      <c r="AF457" s="7"/>
      <c r="AG457" s="7"/>
      <c r="AH457" s="52"/>
      <c r="AI457" s="7"/>
      <c r="AJ457" s="7"/>
      <c r="AK457" s="7"/>
      <c r="AL457" s="7"/>
      <c r="AM457" s="52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12"/>
      <c r="BB457" s="13"/>
    </row>
    <row r="458" spans="2:54" ht="12">
      <c r="B458" s="1"/>
      <c r="C458" s="1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52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52"/>
      <c r="AA458" s="7"/>
      <c r="AB458" s="7"/>
      <c r="AC458" s="7"/>
      <c r="AD458" s="52"/>
      <c r="AE458" s="7"/>
      <c r="AF458" s="7"/>
      <c r="AG458" s="7"/>
      <c r="AH458" s="52"/>
      <c r="AI458" s="7"/>
      <c r="AJ458" s="7"/>
      <c r="AK458" s="7"/>
      <c r="AL458" s="7"/>
      <c r="AM458" s="52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12"/>
      <c r="BB458" s="13"/>
    </row>
    <row r="459" spans="2:54" ht="12">
      <c r="B459" s="1"/>
      <c r="C459" s="1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52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52"/>
      <c r="AA459" s="7"/>
      <c r="AB459" s="7"/>
      <c r="AC459" s="7"/>
      <c r="AD459" s="52"/>
      <c r="AE459" s="7"/>
      <c r="AF459" s="7"/>
      <c r="AG459" s="7"/>
      <c r="AH459" s="52"/>
      <c r="AI459" s="7"/>
      <c r="AJ459" s="7"/>
      <c r="AK459" s="7"/>
      <c r="AL459" s="7"/>
      <c r="AM459" s="52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12"/>
      <c r="BB459" s="13"/>
    </row>
    <row r="460" spans="2:54" ht="12">
      <c r="B460" s="1"/>
      <c r="C460" s="1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52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52"/>
      <c r="AA460" s="7"/>
      <c r="AB460" s="7"/>
      <c r="AC460" s="7"/>
      <c r="AD460" s="52"/>
      <c r="AE460" s="7"/>
      <c r="AF460" s="7"/>
      <c r="AG460" s="7"/>
      <c r="AH460" s="52"/>
      <c r="AI460" s="7"/>
      <c r="AJ460" s="7"/>
      <c r="AK460" s="7"/>
      <c r="AL460" s="7"/>
      <c r="AM460" s="52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12"/>
      <c r="BB460" s="13"/>
    </row>
    <row r="461" spans="2:54" ht="12">
      <c r="B461" s="1"/>
      <c r="C461" s="1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52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52"/>
      <c r="AA461" s="7"/>
      <c r="AB461" s="7"/>
      <c r="AC461" s="7"/>
      <c r="AD461" s="52"/>
      <c r="AE461" s="7"/>
      <c r="AF461" s="7"/>
      <c r="AG461" s="7"/>
      <c r="AH461" s="52"/>
      <c r="AI461" s="7"/>
      <c r="AJ461" s="7"/>
      <c r="AK461" s="7"/>
      <c r="AL461" s="7"/>
      <c r="AM461" s="52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12"/>
      <c r="BB461" s="13"/>
    </row>
    <row r="462" spans="2:54" ht="12">
      <c r="B462" s="1"/>
      <c r="C462" s="1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52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52"/>
      <c r="AA462" s="7"/>
      <c r="AB462" s="7"/>
      <c r="AC462" s="7"/>
      <c r="AD462" s="52"/>
      <c r="AE462" s="7"/>
      <c r="AF462" s="7"/>
      <c r="AG462" s="7"/>
      <c r="AH462" s="52"/>
      <c r="AI462" s="7"/>
      <c r="AJ462" s="7"/>
      <c r="AK462" s="7"/>
      <c r="AL462" s="7"/>
      <c r="AM462" s="52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12"/>
      <c r="BB462" s="13"/>
    </row>
    <row r="463" spans="2:54" ht="12">
      <c r="B463" s="1"/>
      <c r="C463" s="1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52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52"/>
      <c r="AA463" s="7"/>
      <c r="AB463" s="7"/>
      <c r="AC463" s="7"/>
      <c r="AD463" s="52"/>
      <c r="AE463" s="7"/>
      <c r="AF463" s="7"/>
      <c r="AG463" s="7"/>
      <c r="AH463" s="52"/>
      <c r="AI463" s="7"/>
      <c r="AJ463" s="7"/>
      <c r="AK463" s="7"/>
      <c r="AL463" s="7"/>
      <c r="AM463" s="52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12"/>
      <c r="BB463" s="13"/>
    </row>
    <row r="464" spans="2:54" ht="12">
      <c r="B464" s="1"/>
      <c r="C464" s="1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52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52"/>
      <c r="AA464" s="7"/>
      <c r="AB464" s="7"/>
      <c r="AC464" s="7"/>
      <c r="AD464" s="52"/>
      <c r="AE464" s="7"/>
      <c r="AF464" s="7"/>
      <c r="AG464" s="7"/>
      <c r="AH464" s="52"/>
      <c r="AI464" s="7"/>
      <c r="AJ464" s="7"/>
      <c r="AK464" s="7"/>
      <c r="AL464" s="7"/>
      <c r="AM464" s="52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12"/>
      <c r="BB464" s="13"/>
    </row>
    <row r="465" spans="2:54" ht="12">
      <c r="B465" s="1"/>
      <c r="C465" s="1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52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52"/>
      <c r="AA465" s="7"/>
      <c r="AB465" s="7"/>
      <c r="AC465" s="7"/>
      <c r="AD465" s="52"/>
      <c r="AE465" s="7"/>
      <c r="AF465" s="7"/>
      <c r="AG465" s="7"/>
      <c r="AH465" s="52"/>
      <c r="AI465" s="7"/>
      <c r="AJ465" s="7"/>
      <c r="AK465" s="7"/>
      <c r="AL465" s="7"/>
      <c r="AM465" s="52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12"/>
      <c r="BB465" s="13"/>
    </row>
    <row r="466" spans="2:54" ht="12">
      <c r="B466" s="1"/>
      <c r="C466" s="1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52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52"/>
      <c r="AA466" s="7"/>
      <c r="AB466" s="7"/>
      <c r="AC466" s="7"/>
      <c r="AD466" s="52"/>
      <c r="AE466" s="7"/>
      <c r="AF466" s="7"/>
      <c r="AG466" s="7"/>
      <c r="AH466" s="52"/>
      <c r="AI466" s="7"/>
      <c r="AJ466" s="7"/>
      <c r="AK466" s="7"/>
      <c r="AL466" s="7"/>
      <c r="AM466" s="52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12"/>
      <c r="BB466" s="13"/>
    </row>
    <row r="467" spans="2:54" ht="12">
      <c r="B467" s="1"/>
      <c r="C467" s="1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52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52"/>
      <c r="AA467" s="7"/>
      <c r="AB467" s="7"/>
      <c r="AC467" s="7"/>
      <c r="AD467" s="52"/>
      <c r="AE467" s="7"/>
      <c r="AF467" s="7"/>
      <c r="AG467" s="7"/>
      <c r="AH467" s="52"/>
      <c r="AI467" s="7"/>
      <c r="AJ467" s="7"/>
      <c r="AK467" s="7"/>
      <c r="AL467" s="7"/>
      <c r="AM467" s="52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12"/>
      <c r="BB467" s="13"/>
    </row>
    <row r="468" spans="2:54" ht="12">
      <c r="B468" s="1"/>
      <c r="C468" s="1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52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52"/>
      <c r="AA468" s="7"/>
      <c r="AB468" s="7"/>
      <c r="AC468" s="7"/>
      <c r="AD468" s="52"/>
      <c r="AE468" s="7"/>
      <c r="AF468" s="7"/>
      <c r="AG468" s="7"/>
      <c r="AH468" s="52"/>
      <c r="AI468" s="7"/>
      <c r="AJ468" s="7"/>
      <c r="AK468" s="7"/>
      <c r="AL468" s="7"/>
      <c r="AM468" s="52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12"/>
      <c r="BB468" s="13"/>
    </row>
    <row r="469" spans="2:54" ht="12">
      <c r="B469" s="1"/>
      <c r="C469" s="1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52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52"/>
      <c r="AA469" s="7"/>
      <c r="AB469" s="7"/>
      <c r="AC469" s="7"/>
      <c r="AD469" s="52"/>
      <c r="AE469" s="7"/>
      <c r="AF469" s="7"/>
      <c r="AG469" s="7"/>
      <c r="AH469" s="52"/>
      <c r="AI469" s="7"/>
      <c r="AJ469" s="7"/>
      <c r="AK469" s="7"/>
      <c r="AL469" s="7"/>
      <c r="AM469" s="52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12"/>
      <c r="BB469" s="13"/>
    </row>
    <row r="470" spans="2:54" ht="12">
      <c r="B470" s="1"/>
      <c r="C470" s="1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52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52"/>
      <c r="AA470" s="7"/>
      <c r="AB470" s="7"/>
      <c r="AC470" s="7"/>
      <c r="AD470" s="52"/>
      <c r="AE470" s="7"/>
      <c r="AF470" s="7"/>
      <c r="AG470" s="7"/>
      <c r="AH470" s="52"/>
      <c r="AI470" s="7"/>
      <c r="AJ470" s="7"/>
      <c r="AK470" s="7"/>
      <c r="AL470" s="7"/>
      <c r="AM470" s="52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12"/>
      <c r="BB470" s="13"/>
    </row>
    <row r="471" spans="2:54" ht="12">
      <c r="B471" s="1"/>
      <c r="C471" s="1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52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52"/>
      <c r="AA471" s="7"/>
      <c r="AB471" s="7"/>
      <c r="AC471" s="7"/>
      <c r="AD471" s="52"/>
      <c r="AE471" s="7"/>
      <c r="AF471" s="7"/>
      <c r="AG471" s="7"/>
      <c r="AH471" s="52"/>
      <c r="AI471" s="7"/>
      <c r="AJ471" s="7"/>
      <c r="AK471" s="7"/>
      <c r="AL471" s="7"/>
      <c r="AM471" s="52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12"/>
      <c r="BB471" s="13"/>
    </row>
    <row r="472" spans="2:54" ht="12">
      <c r="B472" s="1"/>
      <c r="C472" s="1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52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52"/>
      <c r="AA472" s="7"/>
      <c r="AB472" s="7"/>
      <c r="AC472" s="7"/>
      <c r="AD472" s="52"/>
      <c r="AE472" s="7"/>
      <c r="AF472" s="7"/>
      <c r="AG472" s="7"/>
      <c r="AH472" s="52"/>
      <c r="AI472" s="7"/>
      <c r="AJ472" s="7"/>
      <c r="AK472" s="7"/>
      <c r="AL472" s="7"/>
      <c r="AM472" s="52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12"/>
      <c r="BB472" s="13"/>
    </row>
    <row r="473" spans="2:54" ht="12">
      <c r="B473" s="1"/>
      <c r="C473" s="1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52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52"/>
      <c r="AA473" s="7"/>
      <c r="AB473" s="7"/>
      <c r="AC473" s="7"/>
      <c r="AD473" s="52"/>
      <c r="AE473" s="7"/>
      <c r="AF473" s="7"/>
      <c r="AG473" s="7"/>
      <c r="AH473" s="52"/>
      <c r="AI473" s="7"/>
      <c r="AJ473" s="7"/>
      <c r="AK473" s="7"/>
      <c r="AL473" s="7"/>
      <c r="AM473" s="52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12"/>
      <c r="BB473" s="13"/>
    </row>
    <row r="474" spans="2:54" ht="12">
      <c r="B474" s="1"/>
      <c r="C474" s="1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52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52"/>
      <c r="AA474" s="7"/>
      <c r="AB474" s="7"/>
      <c r="AC474" s="7"/>
      <c r="AD474" s="52"/>
      <c r="AE474" s="7"/>
      <c r="AF474" s="7"/>
      <c r="AG474" s="7"/>
      <c r="AH474" s="52"/>
      <c r="AI474" s="7"/>
      <c r="AJ474" s="7"/>
      <c r="AK474" s="7"/>
      <c r="AL474" s="7"/>
      <c r="AM474" s="52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12"/>
      <c r="BB474" s="13"/>
    </row>
    <row r="475" spans="2:54" ht="12">
      <c r="B475" s="1"/>
      <c r="C475" s="1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52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52"/>
      <c r="AA475" s="7"/>
      <c r="AB475" s="7"/>
      <c r="AC475" s="7"/>
      <c r="AD475" s="52"/>
      <c r="AE475" s="7"/>
      <c r="AF475" s="7"/>
      <c r="AG475" s="7"/>
      <c r="AH475" s="52"/>
      <c r="AI475" s="7"/>
      <c r="AJ475" s="7"/>
      <c r="AK475" s="7"/>
      <c r="AL475" s="7"/>
      <c r="AM475" s="52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12"/>
      <c r="BB475" s="13"/>
    </row>
    <row r="476" spans="2:54" ht="12">
      <c r="B476" s="1"/>
      <c r="C476" s="1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52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52"/>
      <c r="AA476" s="7"/>
      <c r="AB476" s="7"/>
      <c r="AC476" s="7"/>
      <c r="AD476" s="52"/>
      <c r="AE476" s="7"/>
      <c r="AF476" s="7"/>
      <c r="AG476" s="7"/>
      <c r="AH476" s="52"/>
      <c r="AI476" s="7"/>
      <c r="AJ476" s="7"/>
      <c r="AK476" s="7"/>
      <c r="AL476" s="7"/>
      <c r="AM476" s="52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12"/>
      <c r="BB476" s="13"/>
    </row>
    <row r="477" spans="2:54" ht="12">
      <c r="B477" s="1"/>
      <c r="C477" s="1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52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52"/>
      <c r="AA477" s="7"/>
      <c r="AB477" s="7"/>
      <c r="AC477" s="7"/>
      <c r="AD477" s="52"/>
      <c r="AE477" s="7"/>
      <c r="AF477" s="7"/>
      <c r="AG477" s="7"/>
      <c r="AH477" s="52"/>
      <c r="AI477" s="7"/>
      <c r="AJ477" s="7"/>
      <c r="AK477" s="7"/>
      <c r="AL477" s="7"/>
      <c r="AM477" s="52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12"/>
      <c r="BB477" s="13"/>
    </row>
    <row r="478" spans="2:54" ht="12">
      <c r="B478" s="1"/>
      <c r="C478" s="1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52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52"/>
      <c r="AA478" s="7"/>
      <c r="AB478" s="7"/>
      <c r="AC478" s="7"/>
      <c r="AD478" s="52"/>
      <c r="AE478" s="7"/>
      <c r="AF478" s="7"/>
      <c r="AG478" s="7"/>
      <c r="AH478" s="52"/>
      <c r="AI478" s="7"/>
      <c r="AJ478" s="7"/>
      <c r="AK478" s="7"/>
      <c r="AL478" s="7"/>
      <c r="AM478" s="52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12"/>
      <c r="BB478" s="13"/>
    </row>
    <row r="479" spans="2:54" ht="12">
      <c r="B479" s="1"/>
      <c r="C479" s="1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52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52"/>
      <c r="AA479" s="7"/>
      <c r="AB479" s="7"/>
      <c r="AC479" s="7"/>
      <c r="AD479" s="52"/>
      <c r="AE479" s="7"/>
      <c r="AF479" s="7"/>
      <c r="AG479" s="7"/>
      <c r="AH479" s="52"/>
      <c r="AI479" s="7"/>
      <c r="AJ479" s="7"/>
      <c r="AK479" s="7"/>
      <c r="AL479" s="7"/>
      <c r="AM479" s="52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12"/>
      <c r="BB479" s="13"/>
    </row>
    <row r="480" spans="2:54" ht="12">
      <c r="B480" s="1"/>
      <c r="C480" s="1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52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52"/>
      <c r="AA480" s="7"/>
      <c r="AB480" s="7"/>
      <c r="AC480" s="7"/>
      <c r="AD480" s="52"/>
      <c r="AE480" s="7"/>
      <c r="AF480" s="7"/>
      <c r="AG480" s="7"/>
      <c r="AH480" s="52"/>
      <c r="AI480" s="7"/>
      <c r="AJ480" s="7"/>
      <c r="AK480" s="7"/>
      <c r="AL480" s="7"/>
      <c r="AM480" s="52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12"/>
      <c r="BB480" s="13"/>
    </row>
    <row r="481" spans="2:54" ht="12">
      <c r="B481" s="1"/>
      <c r="C481" s="1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52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52"/>
      <c r="AA481" s="7"/>
      <c r="AB481" s="7"/>
      <c r="AC481" s="7"/>
      <c r="AD481" s="52"/>
      <c r="AE481" s="7"/>
      <c r="AF481" s="7"/>
      <c r="AG481" s="7"/>
      <c r="AH481" s="52"/>
      <c r="AI481" s="7"/>
      <c r="AJ481" s="7"/>
      <c r="AK481" s="7"/>
      <c r="AL481" s="7"/>
      <c r="AM481" s="52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12"/>
      <c r="BB481" s="13"/>
    </row>
    <row r="482" spans="2:54" ht="12">
      <c r="B482" s="1"/>
      <c r="C482" s="1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52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52"/>
      <c r="AA482" s="7"/>
      <c r="AB482" s="7"/>
      <c r="AC482" s="7"/>
      <c r="AD482" s="52"/>
      <c r="AE482" s="7"/>
      <c r="AF482" s="7"/>
      <c r="AG482" s="7"/>
      <c r="AH482" s="52"/>
      <c r="AI482" s="7"/>
      <c r="AJ482" s="7"/>
      <c r="AK482" s="7"/>
      <c r="AL482" s="7"/>
      <c r="AM482" s="52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12"/>
      <c r="BB482" s="13"/>
    </row>
    <row r="483" spans="2:54" ht="12">
      <c r="B483" s="1"/>
      <c r="C483" s="1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52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52"/>
      <c r="AA483" s="7"/>
      <c r="AB483" s="7"/>
      <c r="AC483" s="7"/>
      <c r="AD483" s="52"/>
      <c r="AE483" s="7"/>
      <c r="AF483" s="7"/>
      <c r="AG483" s="7"/>
      <c r="AH483" s="52"/>
      <c r="AI483" s="7"/>
      <c r="AJ483" s="7"/>
      <c r="AK483" s="7"/>
      <c r="AL483" s="7"/>
      <c r="AM483" s="52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12"/>
      <c r="BB483" s="13"/>
    </row>
    <row r="484" spans="2:54" ht="12">
      <c r="B484" s="1"/>
      <c r="C484" s="1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52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52"/>
      <c r="AA484" s="7"/>
      <c r="AB484" s="7"/>
      <c r="AC484" s="7"/>
      <c r="AD484" s="52"/>
      <c r="AE484" s="7"/>
      <c r="AF484" s="7"/>
      <c r="AG484" s="7"/>
      <c r="AH484" s="52"/>
      <c r="AI484" s="7"/>
      <c r="AJ484" s="7"/>
      <c r="AK484" s="7"/>
      <c r="AL484" s="7"/>
      <c r="AM484" s="52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12"/>
      <c r="BB484" s="13"/>
    </row>
    <row r="485" spans="2:54" ht="12">
      <c r="B485" s="1"/>
      <c r="C485" s="1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52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52"/>
      <c r="AA485" s="7"/>
      <c r="AB485" s="7"/>
      <c r="AC485" s="7"/>
      <c r="AD485" s="52"/>
      <c r="AE485" s="7"/>
      <c r="AF485" s="7"/>
      <c r="AG485" s="7"/>
      <c r="AH485" s="52"/>
      <c r="AI485" s="7"/>
      <c r="AJ485" s="7"/>
      <c r="AK485" s="7"/>
      <c r="AL485" s="7"/>
      <c r="AM485" s="52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12"/>
      <c r="BB485" s="13"/>
    </row>
    <row r="486" spans="2:54" ht="12">
      <c r="B486" s="1"/>
      <c r="C486" s="1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52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52"/>
      <c r="AA486" s="7"/>
      <c r="AB486" s="7"/>
      <c r="AC486" s="7"/>
      <c r="AD486" s="52"/>
      <c r="AE486" s="7"/>
      <c r="AF486" s="7"/>
      <c r="AG486" s="7"/>
      <c r="AH486" s="52"/>
      <c r="AI486" s="7"/>
      <c r="AJ486" s="7"/>
      <c r="AK486" s="7"/>
      <c r="AL486" s="7"/>
      <c r="AM486" s="52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12"/>
      <c r="BB486" s="13"/>
    </row>
    <row r="487" spans="2:54" ht="12">
      <c r="B487" s="1"/>
      <c r="C487" s="1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52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52"/>
      <c r="AA487" s="7"/>
      <c r="AB487" s="7"/>
      <c r="AC487" s="7"/>
      <c r="AD487" s="52"/>
      <c r="AE487" s="7"/>
      <c r="AF487" s="7"/>
      <c r="AG487" s="7"/>
      <c r="AH487" s="52"/>
      <c r="AI487" s="7"/>
      <c r="AJ487" s="7"/>
      <c r="AK487" s="7"/>
      <c r="AL487" s="7"/>
      <c r="AM487" s="52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12"/>
      <c r="BB487" s="13"/>
    </row>
    <row r="488" spans="2:54" ht="12">
      <c r="B488" s="1"/>
      <c r="C488" s="1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52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52"/>
      <c r="AA488" s="7"/>
      <c r="AB488" s="7"/>
      <c r="AC488" s="7"/>
      <c r="AD488" s="52"/>
      <c r="AE488" s="7"/>
      <c r="AF488" s="7"/>
      <c r="AG488" s="7"/>
      <c r="AH488" s="52"/>
      <c r="AI488" s="7"/>
      <c r="AJ488" s="7"/>
      <c r="AK488" s="7"/>
      <c r="AL488" s="7"/>
      <c r="AM488" s="52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12"/>
      <c r="BB488" s="13"/>
    </row>
    <row r="489" spans="2:54" ht="12">
      <c r="B489" s="1"/>
      <c r="C489" s="1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52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52"/>
      <c r="AA489" s="7"/>
      <c r="AB489" s="7"/>
      <c r="AC489" s="7"/>
      <c r="AD489" s="52"/>
      <c r="AE489" s="7"/>
      <c r="AF489" s="7"/>
      <c r="AG489" s="7"/>
      <c r="AH489" s="52"/>
      <c r="AI489" s="7"/>
      <c r="AJ489" s="7"/>
      <c r="AK489" s="7"/>
      <c r="AL489" s="7"/>
      <c r="AM489" s="52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12"/>
      <c r="BB489" s="13"/>
    </row>
    <row r="490" spans="2:54" ht="12">
      <c r="B490" s="1"/>
      <c r="C490" s="1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52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52"/>
      <c r="AA490" s="7"/>
      <c r="AB490" s="7"/>
      <c r="AC490" s="7"/>
      <c r="AD490" s="52"/>
      <c r="AE490" s="7"/>
      <c r="AF490" s="7"/>
      <c r="AG490" s="7"/>
      <c r="AH490" s="52"/>
      <c r="AI490" s="7"/>
      <c r="AJ490" s="7"/>
      <c r="AK490" s="7"/>
      <c r="AL490" s="7"/>
      <c r="AM490" s="52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12"/>
      <c r="BB490" s="13"/>
    </row>
    <row r="491" spans="2:54" ht="12">
      <c r="B491" s="1"/>
      <c r="C491" s="1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52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52"/>
      <c r="AA491" s="7"/>
      <c r="AB491" s="7"/>
      <c r="AC491" s="7"/>
      <c r="AD491" s="52"/>
      <c r="AE491" s="7"/>
      <c r="AF491" s="7"/>
      <c r="AG491" s="7"/>
      <c r="AH491" s="52"/>
      <c r="AI491" s="7"/>
      <c r="AJ491" s="7"/>
      <c r="AK491" s="7"/>
      <c r="AL491" s="7"/>
      <c r="AM491" s="52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12"/>
      <c r="BB491" s="13"/>
    </row>
    <row r="492" spans="2:54" ht="12">
      <c r="B492" s="1"/>
      <c r="C492" s="1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52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52"/>
      <c r="AA492" s="7"/>
      <c r="AB492" s="7"/>
      <c r="AC492" s="7"/>
      <c r="AD492" s="52"/>
      <c r="AE492" s="7"/>
      <c r="AF492" s="7"/>
      <c r="AG492" s="7"/>
      <c r="AH492" s="52"/>
      <c r="AI492" s="7"/>
      <c r="AJ492" s="7"/>
      <c r="AK492" s="7"/>
      <c r="AL492" s="7"/>
      <c r="AM492" s="52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12"/>
      <c r="BB492" s="13"/>
    </row>
    <row r="493" spans="2:54" ht="12">
      <c r="B493" s="1"/>
      <c r="C493" s="1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52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52"/>
      <c r="AA493" s="7"/>
      <c r="AB493" s="7"/>
      <c r="AC493" s="7"/>
      <c r="AD493" s="52"/>
      <c r="AE493" s="7"/>
      <c r="AF493" s="7"/>
      <c r="AG493" s="7"/>
      <c r="AH493" s="52"/>
      <c r="AI493" s="7"/>
      <c r="AJ493" s="7"/>
      <c r="AK493" s="7"/>
      <c r="AL493" s="7"/>
      <c r="AM493" s="52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12"/>
      <c r="BB493" s="13"/>
    </row>
    <row r="494" spans="2:54" ht="12">
      <c r="B494" s="1"/>
      <c r="C494" s="1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52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52"/>
      <c r="AA494" s="7"/>
      <c r="AB494" s="7"/>
      <c r="AC494" s="7"/>
      <c r="AD494" s="52"/>
      <c r="AE494" s="7"/>
      <c r="AF494" s="7"/>
      <c r="AG494" s="7"/>
      <c r="AH494" s="52"/>
      <c r="AI494" s="7"/>
      <c r="AJ494" s="7"/>
      <c r="AK494" s="7"/>
      <c r="AL494" s="7"/>
      <c r="AM494" s="52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12"/>
      <c r="BB494" s="13"/>
    </row>
    <row r="495" spans="2:54" ht="12">
      <c r="B495" s="1"/>
      <c r="C495" s="1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52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52"/>
      <c r="AA495" s="7"/>
      <c r="AB495" s="7"/>
      <c r="AC495" s="7"/>
      <c r="AD495" s="52"/>
      <c r="AE495" s="7"/>
      <c r="AF495" s="7"/>
      <c r="AG495" s="7"/>
      <c r="AH495" s="52"/>
      <c r="AI495" s="7"/>
      <c r="AJ495" s="7"/>
      <c r="AK495" s="7"/>
      <c r="AL495" s="7"/>
      <c r="AM495" s="52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12"/>
      <c r="BB495" s="13"/>
    </row>
    <row r="496" spans="2:54" ht="12">
      <c r="B496" s="1"/>
      <c r="C496" s="1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52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52"/>
      <c r="AA496" s="7"/>
      <c r="AB496" s="7"/>
      <c r="AC496" s="7"/>
      <c r="AD496" s="52"/>
      <c r="AE496" s="7"/>
      <c r="AF496" s="7"/>
      <c r="AG496" s="7"/>
      <c r="AH496" s="52"/>
      <c r="AI496" s="7"/>
      <c r="AJ496" s="7"/>
      <c r="AK496" s="7"/>
      <c r="AL496" s="7"/>
      <c r="AM496" s="52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12"/>
      <c r="BB496" s="13"/>
    </row>
    <row r="497" spans="2:54" ht="12">
      <c r="B497" s="1"/>
      <c r="C497" s="1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52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52"/>
      <c r="AA497" s="7"/>
      <c r="AB497" s="7"/>
      <c r="AC497" s="7"/>
      <c r="AD497" s="52"/>
      <c r="AE497" s="7"/>
      <c r="AF497" s="7"/>
      <c r="AG497" s="7"/>
      <c r="AH497" s="52"/>
      <c r="AI497" s="7"/>
      <c r="AJ497" s="7"/>
      <c r="AK497" s="7"/>
      <c r="AL497" s="7"/>
      <c r="AM497" s="52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12"/>
      <c r="BB497" s="13"/>
    </row>
    <row r="498" spans="2:54" ht="12">
      <c r="B498" s="1"/>
      <c r="C498" s="1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52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52"/>
      <c r="AA498" s="7"/>
      <c r="AB498" s="7"/>
      <c r="AC498" s="7"/>
      <c r="AD498" s="52"/>
      <c r="AE498" s="7"/>
      <c r="AF498" s="7"/>
      <c r="AG498" s="7"/>
      <c r="AH498" s="52"/>
      <c r="AI498" s="7"/>
      <c r="AJ498" s="7"/>
      <c r="AK498" s="7"/>
      <c r="AL498" s="7"/>
      <c r="AM498" s="52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12"/>
      <c r="BB498" s="13"/>
    </row>
    <row r="499" spans="2:54" ht="12">
      <c r="B499" s="1"/>
      <c r="C499" s="1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52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52"/>
      <c r="AA499" s="7"/>
      <c r="AB499" s="7"/>
      <c r="AC499" s="7"/>
      <c r="AD499" s="52"/>
      <c r="AE499" s="7"/>
      <c r="AF499" s="7"/>
      <c r="AG499" s="7"/>
      <c r="AH499" s="52"/>
      <c r="AI499" s="7"/>
      <c r="AJ499" s="7"/>
      <c r="AK499" s="7"/>
      <c r="AL499" s="7"/>
      <c r="AM499" s="52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12"/>
      <c r="BB499" s="13"/>
    </row>
    <row r="500" spans="2:54" ht="12">
      <c r="B500" s="1"/>
      <c r="C500" s="1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52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52"/>
      <c r="AA500" s="7"/>
      <c r="AB500" s="7"/>
      <c r="AC500" s="7"/>
      <c r="AD500" s="52"/>
      <c r="AE500" s="7"/>
      <c r="AF500" s="7"/>
      <c r="AG500" s="7"/>
      <c r="AH500" s="52"/>
      <c r="AI500" s="7"/>
      <c r="AJ500" s="7"/>
      <c r="AK500" s="7"/>
      <c r="AL500" s="7"/>
      <c r="AM500" s="52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12"/>
      <c r="BB500" s="13"/>
    </row>
    <row r="501" spans="2:54" ht="12">
      <c r="B501" s="1"/>
      <c r="C501" s="1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52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52"/>
      <c r="AA501" s="7"/>
      <c r="AB501" s="7"/>
      <c r="AC501" s="7"/>
      <c r="AD501" s="52"/>
      <c r="AE501" s="7"/>
      <c r="AF501" s="7"/>
      <c r="AG501" s="7"/>
      <c r="AH501" s="52"/>
      <c r="AI501" s="7"/>
      <c r="AJ501" s="7"/>
      <c r="AK501" s="7"/>
      <c r="AL501" s="7"/>
      <c r="AM501" s="52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12"/>
      <c r="BB501" s="13"/>
    </row>
    <row r="502" spans="2:54" ht="12">
      <c r="B502" s="1"/>
      <c r="C502" s="1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52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52"/>
      <c r="AA502" s="7"/>
      <c r="AB502" s="7"/>
      <c r="AC502" s="7"/>
      <c r="AD502" s="52"/>
      <c r="AE502" s="7"/>
      <c r="AF502" s="7"/>
      <c r="AG502" s="7"/>
      <c r="AH502" s="52"/>
      <c r="AI502" s="7"/>
      <c r="AJ502" s="7"/>
      <c r="AK502" s="7"/>
      <c r="AL502" s="7"/>
      <c r="AM502" s="52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12"/>
      <c r="BB502" s="13"/>
    </row>
    <row r="503" spans="2:54" ht="12">
      <c r="B503" s="1"/>
      <c r="C503" s="1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52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52"/>
      <c r="AA503" s="7"/>
      <c r="AB503" s="7"/>
      <c r="AC503" s="7"/>
      <c r="AD503" s="52"/>
      <c r="AE503" s="7"/>
      <c r="AF503" s="7"/>
      <c r="AG503" s="7"/>
      <c r="AH503" s="52"/>
      <c r="AI503" s="7"/>
      <c r="AJ503" s="7"/>
      <c r="AK503" s="7"/>
      <c r="AL503" s="7"/>
      <c r="AM503" s="52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12"/>
      <c r="BB503" s="13"/>
    </row>
    <row r="504" spans="2:54" ht="12">
      <c r="B504" s="1"/>
      <c r="C504" s="1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52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52"/>
      <c r="AA504" s="7"/>
      <c r="AB504" s="7"/>
      <c r="AC504" s="7"/>
      <c r="AD504" s="52"/>
      <c r="AE504" s="7"/>
      <c r="AF504" s="7"/>
      <c r="AG504" s="7"/>
      <c r="AH504" s="52"/>
      <c r="AI504" s="7"/>
      <c r="AJ504" s="7"/>
      <c r="AK504" s="7"/>
      <c r="AL504" s="7"/>
      <c r="AM504" s="52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12"/>
      <c r="BB504" s="13"/>
    </row>
    <row r="505" spans="2:54" ht="12">
      <c r="B505" s="1"/>
      <c r="C505" s="1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52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52"/>
      <c r="AA505" s="7"/>
      <c r="AB505" s="7"/>
      <c r="AC505" s="7"/>
      <c r="AD505" s="52"/>
      <c r="AE505" s="7"/>
      <c r="AF505" s="7"/>
      <c r="AG505" s="7"/>
      <c r="AH505" s="52"/>
      <c r="AI505" s="7"/>
      <c r="AJ505" s="7"/>
      <c r="AK505" s="7"/>
      <c r="AL505" s="7"/>
      <c r="AM505" s="52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12"/>
      <c r="BB505" s="13"/>
    </row>
    <row r="506" spans="2:54" ht="12">
      <c r="B506" s="1"/>
      <c r="C506" s="1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52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52"/>
      <c r="AA506" s="7"/>
      <c r="AB506" s="7"/>
      <c r="AC506" s="7"/>
      <c r="AD506" s="52"/>
      <c r="AE506" s="7"/>
      <c r="AF506" s="7"/>
      <c r="AG506" s="7"/>
      <c r="AH506" s="52"/>
      <c r="AI506" s="7"/>
      <c r="AJ506" s="7"/>
      <c r="AK506" s="7"/>
      <c r="AL506" s="7"/>
      <c r="AM506" s="52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12"/>
      <c r="BB506" s="13"/>
    </row>
    <row r="507" spans="2:54" ht="12">
      <c r="B507" s="1"/>
      <c r="C507" s="1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52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52"/>
      <c r="AA507" s="7"/>
      <c r="AB507" s="7"/>
      <c r="AC507" s="7"/>
      <c r="AD507" s="52"/>
      <c r="AE507" s="7"/>
      <c r="AF507" s="7"/>
      <c r="AG507" s="7"/>
      <c r="AH507" s="52"/>
      <c r="AI507" s="7"/>
      <c r="AJ507" s="7"/>
      <c r="AK507" s="7"/>
      <c r="AL507" s="7"/>
      <c r="AM507" s="52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12"/>
      <c r="BB507" s="13"/>
    </row>
    <row r="508" spans="2:54" ht="12">
      <c r="B508" s="1"/>
      <c r="C508" s="1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52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52"/>
      <c r="AA508" s="7"/>
      <c r="AB508" s="7"/>
      <c r="AC508" s="7"/>
      <c r="AD508" s="52"/>
      <c r="AE508" s="7"/>
      <c r="AF508" s="7"/>
      <c r="AG508" s="7"/>
      <c r="AH508" s="52"/>
      <c r="AI508" s="7"/>
      <c r="AJ508" s="7"/>
      <c r="AK508" s="7"/>
      <c r="AL508" s="7"/>
      <c r="AM508" s="52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12"/>
      <c r="BB508" s="13"/>
    </row>
    <row r="509" spans="2:54" ht="12">
      <c r="B509" s="1"/>
      <c r="C509" s="1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52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52"/>
      <c r="AA509" s="7"/>
      <c r="AB509" s="7"/>
      <c r="AC509" s="7"/>
      <c r="AD509" s="52"/>
      <c r="AE509" s="7"/>
      <c r="AF509" s="7"/>
      <c r="AG509" s="7"/>
      <c r="AH509" s="52"/>
      <c r="AI509" s="7"/>
      <c r="AJ509" s="7"/>
      <c r="AK509" s="7"/>
      <c r="AL509" s="7"/>
      <c r="AM509" s="52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12"/>
      <c r="BB509" s="13"/>
    </row>
    <row r="510" spans="2:54" ht="12">
      <c r="B510" s="1"/>
      <c r="C510" s="1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52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52"/>
      <c r="AA510" s="7"/>
      <c r="AB510" s="7"/>
      <c r="AC510" s="7"/>
      <c r="AD510" s="52"/>
      <c r="AE510" s="7"/>
      <c r="AF510" s="7"/>
      <c r="AG510" s="7"/>
      <c r="AH510" s="52"/>
      <c r="AI510" s="7"/>
      <c r="AJ510" s="7"/>
      <c r="AK510" s="7"/>
      <c r="AL510" s="7"/>
      <c r="AM510" s="52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12"/>
      <c r="BB510" s="13"/>
    </row>
    <row r="511" spans="2:54" ht="12">
      <c r="B511" s="1"/>
      <c r="C511" s="1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52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52"/>
      <c r="AA511" s="7"/>
      <c r="AB511" s="7"/>
      <c r="AC511" s="7"/>
      <c r="AD511" s="52"/>
      <c r="AE511" s="7"/>
      <c r="AF511" s="7"/>
      <c r="AG511" s="7"/>
      <c r="AH511" s="52"/>
      <c r="AI511" s="7"/>
      <c r="AJ511" s="7"/>
      <c r="AK511" s="7"/>
      <c r="AL511" s="7"/>
      <c r="AM511" s="52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12"/>
      <c r="BB511" s="13"/>
    </row>
    <row r="512" spans="2:54" ht="12">
      <c r="B512" s="1"/>
      <c r="C512" s="1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52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52"/>
      <c r="AA512" s="7"/>
      <c r="AB512" s="7"/>
      <c r="AC512" s="7"/>
      <c r="AD512" s="52"/>
      <c r="AE512" s="7"/>
      <c r="AF512" s="7"/>
      <c r="AG512" s="7"/>
      <c r="AH512" s="52"/>
      <c r="AI512" s="7"/>
      <c r="AJ512" s="7"/>
      <c r="AK512" s="7"/>
      <c r="AL512" s="7"/>
      <c r="AM512" s="52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12"/>
      <c r="BB512" s="13"/>
    </row>
    <row r="513" spans="2:54" ht="12">
      <c r="B513" s="1"/>
      <c r="C513" s="1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52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52"/>
      <c r="AA513" s="7"/>
      <c r="AB513" s="7"/>
      <c r="AC513" s="7"/>
      <c r="AD513" s="52"/>
      <c r="AE513" s="7"/>
      <c r="AF513" s="7"/>
      <c r="AG513" s="7"/>
      <c r="AH513" s="52"/>
      <c r="AI513" s="7"/>
      <c r="AJ513" s="7"/>
      <c r="AK513" s="7"/>
      <c r="AL513" s="7"/>
      <c r="AM513" s="52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12"/>
      <c r="BB513" s="13"/>
    </row>
    <row r="514" spans="2:54" ht="12">
      <c r="B514" s="1"/>
      <c r="C514" s="1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52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52"/>
      <c r="AA514" s="7"/>
      <c r="AB514" s="7"/>
      <c r="AC514" s="7"/>
      <c r="AD514" s="52"/>
      <c r="AE514" s="7"/>
      <c r="AF514" s="7"/>
      <c r="AG514" s="7"/>
      <c r="AH514" s="52"/>
      <c r="AI514" s="7"/>
      <c r="AJ514" s="7"/>
      <c r="AK514" s="7"/>
      <c r="AL514" s="7"/>
      <c r="AM514" s="52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12"/>
      <c r="BB514" s="13"/>
    </row>
    <row r="515" spans="2:54" ht="12">
      <c r="B515" s="1"/>
      <c r="C515" s="1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52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52"/>
      <c r="AA515" s="7"/>
      <c r="AB515" s="7"/>
      <c r="AC515" s="7"/>
      <c r="AD515" s="52"/>
      <c r="AE515" s="7"/>
      <c r="AF515" s="7"/>
      <c r="AG515" s="7"/>
      <c r="AH515" s="52"/>
      <c r="AI515" s="7"/>
      <c r="AJ515" s="7"/>
      <c r="AK515" s="7"/>
      <c r="AL515" s="7"/>
      <c r="AM515" s="52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12"/>
      <c r="BB515" s="13"/>
    </row>
    <row r="516" spans="2:54" ht="12">
      <c r="B516" s="1"/>
      <c r="C516" s="1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52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52"/>
      <c r="AA516" s="7"/>
      <c r="AB516" s="7"/>
      <c r="AC516" s="7"/>
      <c r="AD516" s="52"/>
      <c r="AE516" s="7"/>
      <c r="AF516" s="7"/>
      <c r="AG516" s="7"/>
      <c r="AH516" s="52"/>
      <c r="AI516" s="7"/>
      <c r="AJ516" s="7"/>
      <c r="AK516" s="7"/>
      <c r="AL516" s="7"/>
      <c r="AM516" s="52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12"/>
      <c r="BB516" s="13"/>
    </row>
    <row r="517" spans="2:54" ht="12">
      <c r="B517" s="1"/>
      <c r="C517" s="1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52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52"/>
      <c r="AA517" s="7"/>
      <c r="AB517" s="7"/>
      <c r="AC517" s="7"/>
      <c r="AD517" s="52"/>
      <c r="AE517" s="7"/>
      <c r="AF517" s="7"/>
      <c r="AG517" s="7"/>
      <c r="AH517" s="52"/>
      <c r="AI517" s="7"/>
      <c r="AJ517" s="7"/>
      <c r="AK517" s="7"/>
      <c r="AL517" s="7"/>
      <c r="AM517" s="52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12"/>
      <c r="BB517" s="13"/>
    </row>
    <row r="518" spans="2:54" ht="12">
      <c r="B518" s="1"/>
      <c r="C518" s="1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52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52"/>
      <c r="AA518" s="7"/>
      <c r="AB518" s="7"/>
      <c r="AC518" s="7"/>
      <c r="AD518" s="52"/>
      <c r="AE518" s="7"/>
      <c r="AF518" s="7"/>
      <c r="AG518" s="7"/>
      <c r="AH518" s="52"/>
      <c r="AI518" s="7"/>
      <c r="AJ518" s="7"/>
      <c r="AK518" s="7"/>
      <c r="AL518" s="7"/>
      <c r="AM518" s="52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12"/>
      <c r="BB518" s="13"/>
    </row>
    <row r="519" spans="2:54" ht="12">
      <c r="B519" s="1"/>
      <c r="C519" s="1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52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52"/>
      <c r="AA519" s="7"/>
      <c r="AB519" s="7"/>
      <c r="AC519" s="7"/>
      <c r="AD519" s="52"/>
      <c r="AE519" s="7"/>
      <c r="AF519" s="7"/>
      <c r="AG519" s="7"/>
      <c r="AH519" s="52"/>
      <c r="AI519" s="7"/>
      <c r="AJ519" s="7"/>
      <c r="AK519" s="7"/>
      <c r="AL519" s="7"/>
      <c r="AM519" s="52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12"/>
      <c r="BB519" s="13"/>
    </row>
    <row r="520" spans="2:54" ht="12">
      <c r="B520" s="1"/>
      <c r="C520" s="1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52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52"/>
      <c r="AA520" s="7"/>
      <c r="AB520" s="7"/>
      <c r="AC520" s="7"/>
      <c r="AD520" s="52"/>
      <c r="AE520" s="7"/>
      <c r="AF520" s="7"/>
      <c r="AG520" s="7"/>
      <c r="AH520" s="52"/>
      <c r="AI520" s="7"/>
      <c r="AJ520" s="7"/>
      <c r="AK520" s="7"/>
      <c r="AL520" s="7"/>
      <c r="AM520" s="52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12"/>
      <c r="BB520" s="13"/>
    </row>
    <row r="521" spans="2:54" ht="12">
      <c r="B521" s="1"/>
      <c r="C521" s="1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52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52"/>
      <c r="AA521" s="7"/>
      <c r="AB521" s="7"/>
      <c r="AC521" s="7"/>
      <c r="AD521" s="52"/>
      <c r="AE521" s="7"/>
      <c r="AF521" s="7"/>
      <c r="AG521" s="7"/>
      <c r="AH521" s="52"/>
      <c r="AI521" s="7"/>
      <c r="AJ521" s="7"/>
      <c r="AK521" s="7"/>
      <c r="AL521" s="7"/>
      <c r="AM521" s="52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12"/>
      <c r="BB521" s="13"/>
    </row>
    <row r="522" spans="2:54" ht="12">
      <c r="B522" s="1"/>
      <c r="C522" s="1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52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52"/>
      <c r="AA522" s="7"/>
      <c r="AB522" s="7"/>
      <c r="AC522" s="7"/>
      <c r="AD522" s="52"/>
      <c r="AE522" s="7"/>
      <c r="AF522" s="7"/>
      <c r="AG522" s="7"/>
      <c r="AH522" s="52"/>
      <c r="AI522" s="7"/>
      <c r="AJ522" s="7"/>
      <c r="AK522" s="7"/>
      <c r="AL522" s="7"/>
      <c r="AM522" s="52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12"/>
      <c r="BB522" s="13"/>
    </row>
    <row r="523" spans="2:54" ht="12">
      <c r="B523" s="1"/>
      <c r="C523" s="1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52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52"/>
      <c r="AA523" s="7"/>
      <c r="AB523" s="7"/>
      <c r="AC523" s="7"/>
      <c r="AD523" s="52"/>
      <c r="AE523" s="7"/>
      <c r="AF523" s="7"/>
      <c r="AG523" s="7"/>
      <c r="AH523" s="52"/>
      <c r="AI523" s="7"/>
      <c r="AJ523" s="7"/>
      <c r="AK523" s="7"/>
      <c r="AL523" s="7"/>
      <c r="AM523" s="52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12"/>
      <c r="BB523" s="13"/>
    </row>
    <row r="524" spans="2:54" ht="12">
      <c r="B524" s="1"/>
      <c r="C524" s="1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52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52"/>
      <c r="AA524" s="7"/>
      <c r="AB524" s="7"/>
      <c r="AC524" s="7"/>
      <c r="AD524" s="52"/>
      <c r="AE524" s="7"/>
      <c r="AF524" s="7"/>
      <c r="AG524" s="7"/>
      <c r="AH524" s="52"/>
      <c r="AI524" s="7"/>
      <c r="AJ524" s="7"/>
      <c r="AK524" s="7"/>
      <c r="AL524" s="7"/>
      <c r="AM524" s="52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12"/>
      <c r="BB524" s="13"/>
    </row>
    <row r="525" spans="2:54" ht="12">
      <c r="B525" s="1"/>
      <c r="C525" s="1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52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52"/>
      <c r="AA525" s="7"/>
      <c r="AB525" s="7"/>
      <c r="AC525" s="7"/>
      <c r="AD525" s="52"/>
      <c r="AE525" s="7"/>
      <c r="AF525" s="7"/>
      <c r="AG525" s="7"/>
      <c r="AH525" s="52"/>
      <c r="AI525" s="7"/>
      <c r="AJ525" s="7"/>
      <c r="AK525" s="7"/>
      <c r="AL525" s="7"/>
      <c r="AM525" s="52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12"/>
      <c r="BB525" s="13"/>
    </row>
    <row r="526" spans="2:54" ht="12">
      <c r="B526" s="1"/>
      <c r="C526" s="1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52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52"/>
      <c r="AA526" s="7"/>
      <c r="AB526" s="7"/>
      <c r="AC526" s="7"/>
      <c r="AD526" s="52"/>
      <c r="AE526" s="7"/>
      <c r="AF526" s="7"/>
      <c r="AG526" s="7"/>
      <c r="AH526" s="52"/>
      <c r="AI526" s="7"/>
      <c r="AJ526" s="7"/>
      <c r="AK526" s="7"/>
      <c r="AL526" s="7"/>
      <c r="AM526" s="52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12"/>
      <c r="BB526" s="13"/>
    </row>
    <row r="527" spans="2:54" ht="12">
      <c r="B527" s="1"/>
      <c r="C527" s="1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52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52"/>
      <c r="AA527" s="7"/>
      <c r="AB527" s="7"/>
      <c r="AC527" s="7"/>
      <c r="AD527" s="52"/>
      <c r="AE527" s="7"/>
      <c r="AF527" s="7"/>
      <c r="AG527" s="7"/>
      <c r="AH527" s="52"/>
      <c r="AI527" s="7"/>
      <c r="AJ527" s="7"/>
      <c r="AK527" s="7"/>
      <c r="AL527" s="7"/>
      <c r="AM527" s="52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12"/>
      <c r="BB527" s="13"/>
    </row>
    <row r="528" spans="2:54" ht="12">
      <c r="B528" s="1"/>
      <c r="C528" s="1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52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52"/>
      <c r="AA528" s="7"/>
      <c r="AB528" s="7"/>
      <c r="AC528" s="7"/>
      <c r="AD528" s="52"/>
      <c r="AE528" s="7"/>
      <c r="AF528" s="7"/>
      <c r="AG528" s="7"/>
      <c r="AH528" s="52"/>
      <c r="AI528" s="7"/>
      <c r="AJ528" s="7"/>
      <c r="AK528" s="7"/>
      <c r="AL528" s="7"/>
      <c r="AM528" s="52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12"/>
      <c r="BB528" s="13"/>
    </row>
    <row r="529" spans="2:54" ht="12">
      <c r="B529" s="1"/>
      <c r="C529" s="1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52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52"/>
      <c r="AA529" s="7"/>
      <c r="AB529" s="7"/>
      <c r="AC529" s="7"/>
      <c r="AD529" s="52"/>
      <c r="AE529" s="7"/>
      <c r="AF529" s="7"/>
      <c r="AG529" s="7"/>
      <c r="AH529" s="52"/>
      <c r="AI529" s="7"/>
      <c r="AJ529" s="7"/>
      <c r="AK529" s="7"/>
      <c r="AL529" s="7"/>
      <c r="AM529" s="52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12"/>
      <c r="BB529" s="13"/>
    </row>
    <row r="530" spans="2:54" ht="12">
      <c r="B530" s="1"/>
      <c r="C530" s="1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52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52"/>
      <c r="AA530" s="7"/>
      <c r="AB530" s="7"/>
      <c r="AC530" s="7"/>
      <c r="AD530" s="52"/>
      <c r="AE530" s="7"/>
      <c r="AF530" s="7"/>
      <c r="AG530" s="7"/>
      <c r="AH530" s="52"/>
      <c r="AI530" s="7"/>
      <c r="AJ530" s="7"/>
      <c r="AK530" s="7"/>
      <c r="AL530" s="7"/>
      <c r="AM530" s="52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12"/>
      <c r="BB530" s="13"/>
    </row>
    <row r="531" spans="2:54" ht="12">
      <c r="B531" s="1"/>
      <c r="C531" s="1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52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52"/>
      <c r="AA531" s="7"/>
      <c r="AB531" s="7"/>
      <c r="AC531" s="7"/>
      <c r="AD531" s="52"/>
      <c r="AE531" s="7"/>
      <c r="AF531" s="7"/>
      <c r="AG531" s="7"/>
      <c r="AH531" s="52"/>
      <c r="AI531" s="7"/>
      <c r="AJ531" s="7"/>
      <c r="AK531" s="7"/>
      <c r="AL531" s="7"/>
      <c r="AM531" s="52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12"/>
      <c r="BB531" s="13"/>
    </row>
    <row r="532" spans="2:54" ht="12">
      <c r="B532" s="1"/>
      <c r="C532" s="1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52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52"/>
      <c r="AA532" s="7"/>
      <c r="AB532" s="7"/>
      <c r="AC532" s="7"/>
      <c r="AD532" s="52"/>
      <c r="AE532" s="7"/>
      <c r="AF532" s="7"/>
      <c r="AG532" s="7"/>
      <c r="AH532" s="52"/>
      <c r="AI532" s="7"/>
      <c r="AJ532" s="7"/>
      <c r="AK532" s="7"/>
      <c r="AL532" s="7"/>
      <c r="AM532" s="52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12"/>
      <c r="BB532" s="13"/>
    </row>
    <row r="533" spans="2:54" ht="12">
      <c r="B533" s="1"/>
      <c r="C533" s="1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52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52"/>
      <c r="AA533" s="7"/>
      <c r="AB533" s="7"/>
      <c r="AC533" s="7"/>
      <c r="AD533" s="52"/>
      <c r="AE533" s="7"/>
      <c r="AF533" s="7"/>
      <c r="AG533" s="7"/>
      <c r="AH533" s="52"/>
      <c r="AI533" s="7"/>
      <c r="AJ533" s="7"/>
      <c r="AK533" s="7"/>
      <c r="AL533" s="7"/>
      <c r="AM533" s="52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12"/>
      <c r="BB533" s="13"/>
    </row>
    <row r="534" spans="2:54" ht="12">
      <c r="B534" s="1"/>
      <c r="C534" s="1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52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52"/>
      <c r="AA534" s="7"/>
      <c r="AB534" s="7"/>
      <c r="AC534" s="7"/>
      <c r="AD534" s="52"/>
      <c r="AE534" s="7"/>
      <c r="AF534" s="7"/>
      <c r="AG534" s="7"/>
      <c r="AH534" s="52"/>
      <c r="AI534" s="7"/>
      <c r="AJ534" s="7"/>
      <c r="AK534" s="7"/>
      <c r="AL534" s="7"/>
      <c r="AM534" s="52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12"/>
      <c r="BB534" s="13"/>
    </row>
    <row r="535" spans="2:54" ht="12">
      <c r="B535" s="1"/>
      <c r="C535" s="1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52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52"/>
      <c r="AA535" s="7"/>
      <c r="AB535" s="7"/>
      <c r="AC535" s="7"/>
      <c r="AD535" s="52"/>
      <c r="AE535" s="7"/>
      <c r="AF535" s="7"/>
      <c r="AG535" s="7"/>
      <c r="AH535" s="52"/>
      <c r="AI535" s="7"/>
      <c r="AJ535" s="7"/>
      <c r="AK535" s="7"/>
      <c r="AL535" s="7"/>
      <c r="AM535" s="52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12"/>
      <c r="BB535" s="13"/>
    </row>
    <row r="536" spans="2:54" ht="12">
      <c r="B536" s="1"/>
      <c r="C536" s="1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52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52"/>
      <c r="AA536" s="7"/>
      <c r="AB536" s="7"/>
      <c r="AC536" s="7"/>
      <c r="AD536" s="52"/>
      <c r="AE536" s="7"/>
      <c r="AF536" s="7"/>
      <c r="AG536" s="7"/>
      <c r="AH536" s="52"/>
      <c r="AI536" s="7"/>
      <c r="AJ536" s="7"/>
      <c r="AK536" s="7"/>
      <c r="AL536" s="7"/>
      <c r="AM536" s="52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12"/>
      <c r="BB536" s="13"/>
    </row>
    <row r="537" spans="2:54" ht="12">
      <c r="B537" s="1"/>
      <c r="C537" s="1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52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52"/>
      <c r="AA537" s="7"/>
      <c r="AB537" s="7"/>
      <c r="AC537" s="7"/>
      <c r="AD537" s="52"/>
      <c r="AE537" s="7"/>
      <c r="AF537" s="7"/>
      <c r="AG537" s="7"/>
      <c r="AH537" s="52"/>
      <c r="AI537" s="7"/>
      <c r="AJ537" s="7"/>
      <c r="AK537" s="7"/>
      <c r="AL537" s="7"/>
      <c r="AM537" s="52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12"/>
      <c r="BB537" s="13"/>
    </row>
    <row r="538" spans="2:54" ht="12">
      <c r="B538" s="1"/>
      <c r="C538" s="1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52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52"/>
      <c r="AA538" s="7"/>
      <c r="AB538" s="7"/>
      <c r="AC538" s="7"/>
      <c r="AD538" s="52"/>
      <c r="AE538" s="7"/>
      <c r="AF538" s="7"/>
      <c r="AG538" s="7"/>
      <c r="AH538" s="52"/>
      <c r="AI538" s="7"/>
      <c r="AJ538" s="7"/>
      <c r="AK538" s="7"/>
      <c r="AL538" s="7"/>
      <c r="AM538" s="52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12"/>
      <c r="BB538" s="13"/>
    </row>
    <row r="539" spans="2:54" ht="12">
      <c r="B539" s="1"/>
      <c r="C539" s="1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52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52"/>
      <c r="AA539" s="7"/>
      <c r="AB539" s="7"/>
      <c r="AC539" s="7"/>
      <c r="AD539" s="52"/>
      <c r="AE539" s="7"/>
      <c r="AF539" s="7"/>
      <c r="AG539" s="7"/>
      <c r="AH539" s="52"/>
      <c r="AI539" s="7"/>
      <c r="AJ539" s="7"/>
      <c r="AK539" s="7"/>
      <c r="AL539" s="7"/>
      <c r="AM539" s="52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12"/>
      <c r="BB539" s="13"/>
    </row>
    <row r="540" spans="2:54" ht="12">
      <c r="B540" s="1"/>
      <c r="C540" s="1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52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52"/>
      <c r="AA540" s="7"/>
      <c r="AB540" s="7"/>
      <c r="AC540" s="7"/>
      <c r="AD540" s="52"/>
      <c r="AE540" s="7"/>
      <c r="AF540" s="7"/>
      <c r="AG540" s="7"/>
      <c r="AH540" s="52"/>
      <c r="AI540" s="7"/>
      <c r="AJ540" s="7"/>
      <c r="AK540" s="7"/>
      <c r="AL540" s="7"/>
      <c r="AM540" s="52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12"/>
      <c r="BB540" s="13"/>
    </row>
    <row r="541" spans="2:54" ht="12">
      <c r="B541" s="1"/>
      <c r="C541" s="1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52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52"/>
      <c r="AA541" s="7"/>
      <c r="AB541" s="7"/>
      <c r="AC541" s="7"/>
      <c r="AD541" s="52"/>
      <c r="AE541" s="7"/>
      <c r="AF541" s="7"/>
      <c r="AG541" s="7"/>
      <c r="AH541" s="52"/>
      <c r="AI541" s="7"/>
      <c r="AJ541" s="7"/>
      <c r="AK541" s="7"/>
      <c r="AL541" s="7"/>
      <c r="AM541" s="52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12"/>
      <c r="BB541" s="13"/>
    </row>
    <row r="542" spans="2:54" ht="12">
      <c r="B542" s="1"/>
      <c r="C542" s="1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52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52"/>
      <c r="AA542" s="7"/>
      <c r="AB542" s="7"/>
      <c r="AC542" s="7"/>
      <c r="AD542" s="52"/>
      <c r="AE542" s="7"/>
      <c r="AF542" s="7"/>
      <c r="AG542" s="7"/>
      <c r="AH542" s="52"/>
      <c r="AI542" s="7"/>
      <c r="AJ542" s="7"/>
      <c r="AK542" s="7"/>
      <c r="AL542" s="7"/>
      <c r="AM542" s="52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12"/>
      <c r="BB542" s="13"/>
    </row>
    <row r="543" spans="2:54" ht="12">
      <c r="B543" s="1"/>
      <c r="C543" s="1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52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52"/>
      <c r="AA543" s="7"/>
      <c r="AB543" s="7"/>
      <c r="AC543" s="7"/>
      <c r="AD543" s="52"/>
      <c r="AE543" s="7"/>
      <c r="AF543" s="7"/>
      <c r="AG543" s="7"/>
      <c r="AH543" s="52"/>
      <c r="AI543" s="7"/>
      <c r="AJ543" s="7"/>
      <c r="AK543" s="7"/>
      <c r="AL543" s="7"/>
      <c r="AM543" s="52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12"/>
      <c r="BB543" s="13"/>
    </row>
    <row r="544" spans="2:54" ht="12">
      <c r="B544" s="1"/>
      <c r="C544" s="1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52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52"/>
      <c r="AA544" s="7"/>
      <c r="AB544" s="7"/>
      <c r="AC544" s="7"/>
      <c r="AD544" s="52"/>
      <c r="AE544" s="7"/>
      <c r="AF544" s="7"/>
      <c r="AG544" s="7"/>
      <c r="AH544" s="52"/>
      <c r="AI544" s="7"/>
      <c r="AJ544" s="7"/>
      <c r="AK544" s="7"/>
      <c r="AL544" s="7"/>
      <c r="AM544" s="52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12"/>
      <c r="BB544" s="13"/>
    </row>
    <row r="545" spans="2:54" ht="12">
      <c r="B545" s="1"/>
      <c r="C545" s="1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52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52"/>
      <c r="AA545" s="7"/>
      <c r="AB545" s="7"/>
      <c r="AC545" s="7"/>
      <c r="AD545" s="52"/>
      <c r="AE545" s="7"/>
      <c r="AF545" s="7"/>
      <c r="AG545" s="7"/>
      <c r="AH545" s="52"/>
      <c r="AI545" s="7"/>
      <c r="AJ545" s="7"/>
      <c r="AK545" s="7"/>
      <c r="AL545" s="7"/>
      <c r="AM545" s="52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12"/>
      <c r="BB545" s="13"/>
    </row>
    <row r="546" spans="2:54" ht="12">
      <c r="B546" s="1"/>
      <c r="C546" s="1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52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52"/>
      <c r="AA546" s="7"/>
      <c r="AB546" s="7"/>
      <c r="AC546" s="7"/>
      <c r="AD546" s="52"/>
      <c r="AE546" s="7"/>
      <c r="AF546" s="7"/>
      <c r="AG546" s="7"/>
      <c r="AH546" s="52"/>
      <c r="AI546" s="7"/>
      <c r="AJ546" s="7"/>
      <c r="AK546" s="7"/>
      <c r="AL546" s="7"/>
      <c r="AM546" s="52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12"/>
      <c r="BB546" s="13"/>
    </row>
    <row r="547" spans="2:54" ht="12">
      <c r="B547" s="1"/>
      <c r="C547" s="1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52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52"/>
      <c r="AA547" s="7"/>
      <c r="AB547" s="7"/>
      <c r="AC547" s="7"/>
      <c r="AD547" s="52"/>
      <c r="AE547" s="7"/>
      <c r="AF547" s="7"/>
      <c r="AG547" s="7"/>
      <c r="AH547" s="52"/>
      <c r="AI547" s="7"/>
      <c r="AJ547" s="7"/>
      <c r="AK547" s="7"/>
      <c r="AL547" s="7"/>
      <c r="AM547" s="52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12"/>
      <c r="BB547" s="13"/>
    </row>
    <row r="548" spans="2:54" ht="12">
      <c r="B548" s="1"/>
      <c r="C548" s="1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52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52"/>
      <c r="AA548" s="7"/>
      <c r="AB548" s="7"/>
      <c r="AC548" s="7"/>
      <c r="AD548" s="52"/>
      <c r="AE548" s="7"/>
      <c r="AF548" s="7"/>
      <c r="AG548" s="7"/>
      <c r="AH548" s="52"/>
      <c r="AI548" s="7"/>
      <c r="AJ548" s="7"/>
      <c r="AK548" s="7"/>
      <c r="AL548" s="7"/>
      <c r="AM548" s="52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12"/>
      <c r="BB548" s="13"/>
    </row>
    <row r="549" spans="2:54" ht="12">
      <c r="B549" s="1"/>
      <c r="C549" s="1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52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52"/>
      <c r="AA549" s="7"/>
      <c r="AB549" s="7"/>
      <c r="AC549" s="7"/>
      <c r="AD549" s="52"/>
      <c r="AE549" s="7"/>
      <c r="AF549" s="7"/>
      <c r="AG549" s="7"/>
      <c r="AH549" s="52"/>
      <c r="AI549" s="7"/>
      <c r="AJ549" s="7"/>
      <c r="AK549" s="7"/>
      <c r="AL549" s="7"/>
      <c r="AM549" s="52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12"/>
      <c r="BB549" s="13"/>
    </row>
    <row r="550" spans="2:54" ht="12">
      <c r="B550" s="1"/>
      <c r="C550" s="1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52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52"/>
      <c r="AA550" s="7"/>
      <c r="AB550" s="7"/>
      <c r="AC550" s="7"/>
      <c r="AD550" s="52"/>
      <c r="AE550" s="7"/>
      <c r="AF550" s="7"/>
      <c r="AG550" s="7"/>
      <c r="AH550" s="52"/>
      <c r="AI550" s="7"/>
      <c r="AJ550" s="7"/>
      <c r="AK550" s="7"/>
      <c r="AL550" s="7"/>
      <c r="AM550" s="52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12"/>
      <c r="BB550" s="13"/>
    </row>
    <row r="551" spans="2:54" ht="12">
      <c r="B551" s="1"/>
      <c r="C551" s="1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52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52"/>
      <c r="AA551" s="7"/>
      <c r="AB551" s="7"/>
      <c r="AC551" s="7"/>
      <c r="AD551" s="52"/>
      <c r="AE551" s="7"/>
      <c r="AF551" s="7"/>
      <c r="AG551" s="7"/>
      <c r="AH551" s="52"/>
      <c r="AI551" s="7"/>
      <c r="AJ551" s="7"/>
      <c r="AK551" s="7"/>
      <c r="AL551" s="7"/>
      <c r="AM551" s="52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12"/>
      <c r="BB551" s="13"/>
    </row>
    <row r="552" spans="2:54" ht="12">
      <c r="B552" s="1"/>
      <c r="C552" s="1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52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52"/>
      <c r="AA552" s="7"/>
      <c r="AB552" s="7"/>
      <c r="AC552" s="7"/>
      <c r="AD552" s="52"/>
      <c r="AE552" s="7"/>
      <c r="AF552" s="7"/>
      <c r="AG552" s="7"/>
      <c r="AH552" s="52"/>
      <c r="AI552" s="7"/>
      <c r="AJ552" s="7"/>
      <c r="AK552" s="7"/>
      <c r="AL552" s="7"/>
      <c r="AM552" s="52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12"/>
      <c r="BB552" s="13"/>
    </row>
    <row r="553" spans="2:54" ht="12">
      <c r="B553" s="1"/>
      <c r="C553" s="1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52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52"/>
      <c r="AA553" s="7"/>
      <c r="AB553" s="7"/>
      <c r="AC553" s="7"/>
      <c r="AD553" s="52"/>
      <c r="AE553" s="7"/>
      <c r="AF553" s="7"/>
      <c r="AG553" s="7"/>
      <c r="AH553" s="52"/>
      <c r="AI553" s="7"/>
      <c r="AJ553" s="7"/>
      <c r="AK553" s="7"/>
      <c r="AL553" s="7"/>
      <c r="AM553" s="52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12"/>
      <c r="BB553" s="13"/>
    </row>
    <row r="554" spans="2:54" ht="12">
      <c r="B554" s="1"/>
      <c r="C554" s="1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52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52"/>
      <c r="AA554" s="7"/>
      <c r="AB554" s="7"/>
      <c r="AC554" s="7"/>
      <c r="AD554" s="52"/>
      <c r="AE554" s="7"/>
      <c r="AF554" s="7"/>
      <c r="AG554" s="7"/>
      <c r="AH554" s="52"/>
      <c r="AI554" s="7"/>
      <c r="AJ554" s="7"/>
      <c r="AK554" s="7"/>
      <c r="AL554" s="7"/>
      <c r="AM554" s="52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12"/>
      <c r="BB554" s="13"/>
    </row>
    <row r="555" spans="2:54" ht="12">
      <c r="B555" s="1"/>
      <c r="C555" s="1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52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52"/>
      <c r="AA555" s="7"/>
      <c r="AB555" s="7"/>
      <c r="AC555" s="7"/>
      <c r="AD555" s="52"/>
      <c r="AE555" s="7"/>
      <c r="AF555" s="7"/>
      <c r="AG555" s="7"/>
      <c r="AH555" s="52"/>
      <c r="AI555" s="7"/>
      <c r="AJ555" s="7"/>
      <c r="AK555" s="7"/>
      <c r="AL555" s="7"/>
      <c r="AM555" s="52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12"/>
      <c r="BB555" s="13"/>
    </row>
    <row r="556" spans="2:54" ht="12">
      <c r="B556" s="1"/>
      <c r="C556" s="1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52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52"/>
      <c r="AA556" s="7"/>
      <c r="AB556" s="7"/>
      <c r="AC556" s="7"/>
      <c r="AD556" s="52"/>
      <c r="AE556" s="7"/>
      <c r="AF556" s="7"/>
      <c r="AG556" s="7"/>
      <c r="AH556" s="52"/>
      <c r="AI556" s="7"/>
      <c r="AJ556" s="7"/>
      <c r="AK556" s="7"/>
      <c r="AL556" s="7"/>
      <c r="AM556" s="52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12"/>
      <c r="BB556" s="13"/>
    </row>
    <row r="557" spans="2:54" ht="12">
      <c r="B557" s="1"/>
      <c r="C557" s="1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52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52"/>
      <c r="AA557" s="7"/>
      <c r="AB557" s="7"/>
      <c r="AC557" s="7"/>
      <c r="AD557" s="52"/>
      <c r="AE557" s="7"/>
      <c r="AF557" s="7"/>
      <c r="AG557" s="7"/>
      <c r="AH557" s="52"/>
      <c r="AI557" s="7"/>
      <c r="AJ557" s="7"/>
      <c r="AK557" s="7"/>
      <c r="AL557" s="7"/>
      <c r="AM557" s="52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12"/>
      <c r="BB557" s="13"/>
    </row>
    <row r="558" spans="2:54" ht="12">
      <c r="B558" s="1"/>
      <c r="C558" s="1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52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52"/>
      <c r="AA558" s="7"/>
      <c r="AB558" s="7"/>
      <c r="AC558" s="7"/>
      <c r="AD558" s="52"/>
      <c r="AE558" s="7"/>
      <c r="AF558" s="7"/>
      <c r="AG558" s="7"/>
      <c r="AH558" s="52"/>
      <c r="AI558" s="7"/>
      <c r="AJ558" s="7"/>
      <c r="AK558" s="7"/>
      <c r="AL558" s="7"/>
      <c r="AM558" s="52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12"/>
      <c r="BB558" s="13"/>
    </row>
    <row r="559" spans="2:54" ht="12">
      <c r="B559" s="1"/>
      <c r="C559" s="1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52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52"/>
      <c r="AA559" s="7"/>
      <c r="AB559" s="7"/>
      <c r="AC559" s="7"/>
      <c r="AD559" s="52"/>
      <c r="AE559" s="7"/>
      <c r="AF559" s="7"/>
      <c r="AG559" s="7"/>
      <c r="AH559" s="52"/>
      <c r="AI559" s="7"/>
      <c r="AJ559" s="7"/>
      <c r="AK559" s="7"/>
      <c r="AL559" s="7"/>
      <c r="AM559" s="52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12"/>
      <c r="BB559" s="13"/>
    </row>
    <row r="560" spans="2:54" ht="12">
      <c r="B560" s="1"/>
      <c r="C560" s="1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52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52"/>
      <c r="AA560" s="7"/>
      <c r="AB560" s="7"/>
      <c r="AC560" s="7"/>
      <c r="AD560" s="52"/>
      <c r="AE560" s="7"/>
      <c r="AF560" s="7"/>
      <c r="AG560" s="7"/>
      <c r="AH560" s="52"/>
      <c r="AI560" s="7"/>
      <c r="AJ560" s="7"/>
      <c r="AK560" s="7"/>
      <c r="AL560" s="7"/>
      <c r="AM560" s="52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12"/>
      <c r="BB560" s="13"/>
    </row>
    <row r="561" spans="2:54" ht="12">
      <c r="B561" s="1"/>
      <c r="C561" s="1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52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52"/>
      <c r="AA561" s="7"/>
      <c r="AB561" s="7"/>
      <c r="AC561" s="7"/>
      <c r="AD561" s="52"/>
      <c r="AE561" s="7"/>
      <c r="AF561" s="7"/>
      <c r="AG561" s="7"/>
      <c r="AH561" s="52"/>
      <c r="AI561" s="7"/>
      <c r="AJ561" s="7"/>
      <c r="AK561" s="7"/>
      <c r="AL561" s="7"/>
      <c r="AM561" s="52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12"/>
      <c r="BB561" s="13"/>
    </row>
    <row r="562" spans="2:54" ht="12">
      <c r="B562" s="1"/>
      <c r="C562" s="1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52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52"/>
      <c r="AA562" s="7"/>
      <c r="AB562" s="7"/>
      <c r="AC562" s="7"/>
      <c r="AD562" s="52"/>
      <c r="AE562" s="7"/>
      <c r="AF562" s="7"/>
      <c r="AG562" s="7"/>
      <c r="AH562" s="52"/>
      <c r="AI562" s="7"/>
      <c r="AJ562" s="7"/>
      <c r="AK562" s="7"/>
      <c r="AL562" s="7"/>
      <c r="AM562" s="52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12"/>
      <c r="BB562" s="13"/>
    </row>
    <row r="563" spans="2:54" ht="12">
      <c r="B563" s="1"/>
      <c r="C563" s="1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52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52"/>
      <c r="AA563" s="7"/>
      <c r="AB563" s="7"/>
      <c r="AC563" s="7"/>
      <c r="AD563" s="52"/>
      <c r="AE563" s="7"/>
      <c r="AF563" s="7"/>
      <c r="AG563" s="7"/>
      <c r="AH563" s="52"/>
      <c r="AI563" s="7"/>
      <c r="AJ563" s="7"/>
      <c r="AK563" s="7"/>
      <c r="AL563" s="7"/>
      <c r="AM563" s="52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12"/>
      <c r="BB563" s="13"/>
    </row>
    <row r="564" spans="2:54" ht="12">
      <c r="B564" s="1"/>
      <c r="C564" s="1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52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52"/>
      <c r="AA564" s="7"/>
      <c r="AB564" s="7"/>
      <c r="AC564" s="7"/>
      <c r="AD564" s="52"/>
      <c r="AE564" s="7"/>
      <c r="AF564" s="7"/>
      <c r="AG564" s="7"/>
      <c r="AH564" s="52"/>
      <c r="AI564" s="7"/>
      <c r="AJ564" s="7"/>
      <c r="AK564" s="7"/>
      <c r="AL564" s="7"/>
      <c r="AM564" s="52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12"/>
      <c r="BB564" s="13"/>
    </row>
    <row r="565" spans="2:54" ht="12">
      <c r="B565" s="1"/>
      <c r="C565" s="1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52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52"/>
      <c r="AA565" s="7"/>
      <c r="AB565" s="7"/>
      <c r="AC565" s="7"/>
      <c r="AD565" s="52"/>
      <c r="AE565" s="7"/>
      <c r="AF565" s="7"/>
      <c r="AG565" s="7"/>
      <c r="AH565" s="52"/>
      <c r="AI565" s="7"/>
      <c r="AJ565" s="7"/>
      <c r="AK565" s="7"/>
      <c r="AL565" s="7"/>
      <c r="AM565" s="52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12"/>
      <c r="BB565" s="13"/>
    </row>
    <row r="566" spans="2:54" ht="12">
      <c r="B566" s="1"/>
      <c r="C566" s="1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52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52"/>
      <c r="AA566" s="7"/>
      <c r="AB566" s="7"/>
      <c r="AC566" s="7"/>
      <c r="AD566" s="52"/>
      <c r="AE566" s="7"/>
      <c r="AF566" s="7"/>
      <c r="AG566" s="7"/>
      <c r="AH566" s="52"/>
      <c r="AI566" s="7"/>
      <c r="AJ566" s="7"/>
      <c r="AK566" s="7"/>
      <c r="AL566" s="7"/>
      <c r="AM566" s="52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12"/>
      <c r="BB566" s="13"/>
    </row>
    <row r="567" spans="2:54" ht="12">
      <c r="B567" s="1"/>
      <c r="C567" s="1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52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52"/>
      <c r="AA567" s="7"/>
      <c r="AB567" s="7"/>
      <c r="AC567" s="7"/>
      <c r="AD567" s="52"/>
      <c r="AE567" s="7"/>
      <c r="AF567" s="7"/>
      <c r="AG567" s="7"/>
      <c r="AH567" s="52"/>
      <c r="AI567" s="7"/>
      <c r="AJ567" s="7"/>
      <c r="AK567" s="7"/>
      <c r="AL567" s="7"/>
      <c r="AM567" s="52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12"/>
      <c r="BB567" s="13"/>
    </row>
    <row r="568" spans="2:54" ht="12">
      <c r="B568" s="1"/>
      <c r="C568" s="1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52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52"/>
      <c r="AA568" s="7"/>
      <c r="AB568" s="7"/>
      <c r="AC568" s="7"/>
      <c r="AD568" s="52"/>
      <c r="AE568" s="7"/>
      <c r="AF568" s="7"/>
      <c r="AG568" s="7"/>
      <c r="AH568" s="52"/>
      <c r="AI568" s="7"/>
      <c r="AJ568" s="7"/>
      <c r="AK568" s="7"/>
      <c r="AL568" s="7"/>
      <c r="AM568" s="52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12"/>
      <c r="BB568" s="13"/>
    </row>
    <row r="569" spans="2:54" ht="12">
      <c r="B569" s="1"/>
      <c r="C569" s="1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52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52"/>
      <c r="AA569" s="7"/>
      <c r="AB569" s="7"/>
      <c r="AC569" s="7"/>
      <c r="AD569" s="52"/>
      <c r="AE569" s="7"/>
      <c r="AF569" s="7"/>
      <c r="AG569" s="7"/>
      <c r="AH569" s="52"/>
      <c r="AI569" s="7"/>
      <c r="AJ569" s="7"/>
      <c r="AK569" s="7"/>
      <c r="AL569" s="7"/>
      <c r="AM569" s="52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12"/>
      <c r="BB569" s="13"/>
    </row>
    <row r="570" spans="2:54" ht="12">
      <c r="B570" s="1"/>
      <c r="C570" s="1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52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52"/>
      <c r="AA570" s="7"/>
      <c r="AB570" s="7"/>
      <c r="AC570" s="7"/>
      <c r="AD570" s="52"/>
      <c r="AE570" s="7"/>
      <c r="AF570" s="7"/>
      <c r="AG570" s="7"/>
      <c r="AH570" s="52"/>
      <c r="AI570" s="7"/>
      <c r="AJ570" s="7"/>
      <c r="AK570" s="7"/>
      <c r="AL570" s="7"/>
      <c r="AM570" s="52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12"/>
      <c r="BB570" s="13"/>
    </row>
    <row r="571" spans="2:54" ht="12">
      <c r="B571" s="1"/>
      <c r="C571" s="1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52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52"/>
      <c r="AA571" s="7"/>
      <c r="AB571" s="7"/>
      <c r="AC571" s="7"/>
      <c r="AD571" s="52"/>
      <c r="AE571" s="7"/>
      <c r="AF571" s="7"/>
      <c r="AG571" s="7"/>
      <c r="AH571" s="52"/>
      <c r="AI571" s="7"/>
      <c r="AJ571" s="7"/>
      <c r="AK571" s="7"/>
      <c r="AL571" s="7"/>
      <c r="AM571" s="52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12"/>
      <c r="BB571" s="13"/>
    </row>
    <row r="572" spans="2:54" ht="12">
      <c r="B572" s="1"/>
      <c r="C572" s="1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52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52"/>
      <c r="AA572" s="7"/>
      <c r="AB572" s="7"/>
      <c r="AC572" s="7"/>
      <c r="AD572" s="52"/>
      <c r="AE572" s="7"/>
      <c r="AF572" s="7"/>
      <c r="AG572" s="7"/>
      <c r="AH572" s="52"/>
      <c r="AI572" s="7"/>
      <c r="AJ572" s="7"/>
      <c r="AK572" s="7"/>
      <c r="AL572" s="7"/>
      <c r="AM572" s="52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12"/>
      <c r="BB572" s="13"/>
    </row>
    <row r="573" spans="2:54" ht="12">
      <c r="B573" s="1"/>
      <c r="C573" s="1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52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52"/>
      <c r="AA573" s="7"/>
      <c r="AB573" s="7"/>
      <c r="AC573" s="7"/>
      <c r="AD573" s="52"/>
      <c r="AE573" s="7"/>
      <c r="AF573" s="7"/>
      <c r="AG573" s="7"/>
      <c r="AH573" s="52"/>
      <c r="AI573" s="7"/>
      <c r="AJ573" s="7"/>
      <c r="AK573" s="7"/>
      <c r="AL573" s="7"/>
      <c r="AM573" s="52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12"/>
      <c r="BB573" s="13"/>
    </row>
    <row r="574" spans="2:54" ht="12">
      <c r="B574" s="1"/>
      <c r="C574" s="1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52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52"/>
      <c r="AA574" s="7"/>
      <c r="AB574" s="7"/>
      <c r="AC574" s="7"/>
      <c r="AD574" s="52"/>
      <c r="AE574" s="7"/>
      <c r="AF574" s="7"/>
      <c r="AG574" s="7"/>
      <c r="AH574" s="52"/>
      <c r="AI574" s="7"/>
      <c r="AJ574" s="7"/>
      <c r="AK574" s="7"/>
      <c r="AL574" s="7"/>
      <c r="AM574" s="52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12"/>
      <c r="BB574" s="13"/>
    </row>
    <row r="575" spans="2:54" ht="12">
      <c r="B575" s="1"/>
      <c r="C575" s="1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52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52"/>
      <c r="AA575" s="7"/>
      <c r="AB575" s="7"/>
      <c r="AC575" s="7"/>
      <c r="AD575" s="52"/>
      <c r="AE575" s="7"/>
      <c r="AF575" s="7"/>
      <c r="AG575" s="7"/>
      <c r="AH575" s="52"/>
      <c r="AI575" s="7"/>
      <c r="AJ575" s="7"/>
      <c r="AK575" s="7"/>
      <c r="AL575" s="7"/>
      <c r="AM575" s="52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12"/>
      <c r="BB575" s="13"/>
    </row>
    <row r="576" spans="2:54" ht="12">
      <c r="B576" s="1"/>
      <c r="C576" s="1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52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52"/>
      <c r="AA576" s="7"/>
      <c r="AB576" s="7"/>
      <c r="AC576" s="7"/>
      <c r="AD576" s="52"/>
      <c r="AE576" s="7"/>
      <c r="AF576" s="7"/>
      <c r="AG576" s="7"/>
      <c r="AH576" s="52"/>
      <c r="AI576" s="7"/>
      <c r="AJ576" s="7"/>
      <c r="AK576" s="7"/>
      <c r="AL576" s="7"/>
      <c r="AM576" s="52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12"/>
      <c r="BB576" s="13"/>
    </row>
    <row r="577" spans="2:54" ht="12">
      <c r="B577" s="1"/>
      <c r="C577" s="1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52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52"/>
      <c r="AA577" s="7"/>
      <c r="AB577" s="7"/>
      <c r="AC577" s="7"/>
      <c r="AD577" s="52"/>
      <c r="AE577" s="7"/>
      <c r="AF577" s="7"/>
      <c r="AG577" s="7"/>
      <c r="AH577" s="52"/>
      <c r="AI577" s="7"/>
      <c r="AJ577" s="7"/>
      <c r="AK577" s="7"/>
      <c r="AL577" s="7"/>
      <c r="AM577" s="52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12"/>
      <c r="BB577" s="13"/>
    </row>
    <row r="578" spans="2:54" ht="12">
      <c r="B578" s="1"/>
      <c r="C578" s="1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52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52"/>
      <c r="AA578" s="7"/>
      <c r="AB578" s="7"/>
      <c r="AC578" s="7"/>
      <c r="AD578" s="52"/>
      <c r="AE578" s="7"/>
      <c r="AF578" s="7"/>
      <c r="AG578" s="7"/>
      <c r="AH578" s="52"/>
      <c r="AI578" s="7"/>
      <c r="AJ578" s="7"/>
      <c r="AK578" s="7"/>
      <c r="AL578" s="7"/>
      <c r="AM578" s="52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12"/>
      <c r="BB578" s="13"/>
    </row>
    <row r="579" spans="2:54" ht="12">
      <c r="B579" s="1"/>
      <c r="C579" s="1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52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52"/>
      <c r="AA579" s="7"/>
      <c r="AB579" s="7"/>
      <c r="AC579" s="7"/>
      <c r="AD579" s="52"/>
      <c r="AE579" s="7"/>
      <c r="AF579" s="7"/>
      <c r="AG579" s="7"/>
      <c r="AH579" s="52"/>
      <c r="AI579" s="7"/>
      <c r="AJ579" s="7"/>
      <c r="AK579" s="7"/>
      <c r="AL579" s="7"/>
      <c r="AM579" s="52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12"/>
      <c r="BB579" s="13"/>
    </row>
    <row r="580" spans="2:54" ht="12">
      <c r="B580" s="1"/>
      <c r="C580" s="1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52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52"/>
      <c r="AA580" s="7"/>
      <c r="AB580" s="7"/>
      <c r="AC580" s="7"/>
      <c r="AD580" s="52"/>
      <c r="AE580" s="7"/>
      <c r="AF580" s="7"/>
      <c r="AG580" s="7"/>
      <c r="AH580" s="52"/>
      <c r="AI580" s="7"/>
      <c r="AJ580" s="7"/>
      <c r="AK580" s="7"/>
      <c r="AL580" s="7"/>
      <c r="AM580" s="52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12"/>
      <c r="BB580" s="13"/>
    </row>
    <row r="581" spans="2:54" ht="12">
      <c r="B581" s="1"/>
      <c r="C581" s="1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52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52"/>
      <c r="AA581" s="7"/>
      <c r="AB581" s="7"/>
      <c r="AC581" s="7"/>
      <c r="AD581" s="52"/>
      <c r="AE581" s="7"/>
      <c r="AF581" s="7"/>
      <c r="AG581" s="7"/>
      <c r="AH581" s="52"/>
      <c r="AI581" s="7"/>
      <c r="AJ581" s="7"/>
      <c r="AK581" s="7"/>
      <c r="AL581" s="7"/>
      <c r="AM581" s="52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12"/>
      <c r="BB581" s="13"/>
    </row>
    <row r="582" spans="2:54" ht="12">
      <c r="B582" s="1"/>
      <c r="C582" s="1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52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52"/>
      <c r="AA582" s="7"/>
      <c r="AB582" s="7"/>
      <c r="AC582" s="7"/>
      <c r="AD582" s="52"/>
      <c r="AE582" s="7"/>
      <c r="AF582" s="7"/>
      <c r="AG582" s="7"/>
      <c r="AH582" s="52"/>
      <c r="AI582" s="7"/>
      <c r="AJ582" s="7"/>
      <c r="AK582" s="7"/>
      <c r="AL582" s="7"/>
      <c r="AM582" s="52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12"/>
      <c r="BB582" s="13"/>
    </row>
    <row r="583" spans="2:54" ht="12">
      <c r="B583" s="1"/>
      <c r="C583" s="1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52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52"/>
      <c r="AA583" s="7"/>
      <c r="AB583" s="7"/>
      <c r="AC583" s="7"/>
      <c r="AD583" s="52"/>
      <c r="AE583" s="7"/>
      <c r="AF583" s="7"/>
      <c r="AG583" s="7"/>
      <c r="AH583" s="52"/>
      <c r="AI583" s="7"/>
      <c r="AJ583" s="7"/>
      <c r="AK583" s="7"/>
      <c r="AL583" s="7"/>
      <c r="AM583" s="52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12"/>
      <c r="BB583" s="13"/>
    </row>
    <row r="584" spans="2:54" ht="12">
      <c r="B584" s="1"/>
      <c r="C584" s="1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52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52"/>
      <c r="AA584" s="7"/>
      <c r="AB584" s="7"/>
      <c r="AC584" s="7"/>
      <c r="AD584" s="52"/>
      <c r="AE584" s="7"/>
      <c r="AF584" s="7"/>
      <c r="AG584" s="7"/>
      <c r="AH584" s="52"/>
      <c r="AI584" s="7"/>
      <c r="AJ584" s="7"/>
      <c r="AK584" s="7"/>
      <c r="AL584" s="7"/>
      <c r="AM584" s="52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12"/>
      <c r="BB584" s="13"/>
    </row>
    <row r="585" spans="2:54" ht="12">
      <c r="B585" s="1"/>
      <c r="C585" s="1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52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52"/>
      <c r="AA585" s="7"/>
      <c r="AB585" s="7"/>
      <c r="AC585" s="7"/>
      <c r="AD585" s="52"/>
      <c r="AE585" s="7"/>
      <c r="AF585" s="7"/>
      <c r="AG585" s="7"/>
      <c r="AH585" s="52"/>
      <c r="AI585" s="7"/>
      <c r="AJ585" s="7"/>
      <c r="AK585" s="7"/>
      <c r="AL585" s="7"/>
      <c r="AM585" s="52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12"/>
      <c r="BB585" s="13"/>
    </row>
    <row r="586" spans="2:54" ht="12">
      <c r="B586" s="1"/>
      <c r="C586" s="1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52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52"/>
      <c r="AA586" s="7"/>
      <c r="AB586" s="7"/>
      <c r="AC586" s="7"/>
      <c r="AD586" s="52"/>
      <c r="AE586" s="7"/>
      <c r="AF586" s="7"/>
      <c r="AG586" s="7"/>
      <c r="AH586" s="52"/>
      <c r="AI586" s="7"/>
      <c r="AJ586" s="7"/>
      <c r="AK586" s="7"/>
      <c r="AL586" s="7"/>
      <c r="AM586" s="52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12"/>
      <c r="BB586" s="13"/>
    </row>
    <row r="587" spans="2:54" ht="12">
      <c r="B587" s="1"/>
      <c r="C587" s="1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52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52"/>
      <c r="AA587" s="7"/>
      <c r="AB587" s="7"/>
      <c r="AC587" s="7"/>
      <c r="AD587" s="52"/>
      <c r="AE587" s="7"/>
      <c r="AF587" s="7"/>
      <c r="AG587" s="7"/>
      <c r="AH587" s="52"/>
      <c r="AI587" s="7"/>
      <c r="AJ587" s="7"/>
      <c r="AK587" s="7"/>
      <c r="AL587" s="7"/>
      <c r="AM587" s="52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12"/>
      <c r="BB587" s="13"/>
    </row>
    <row r="588" spans="2:54" ht="12">
      <c r="B588" s="1"/>
      <c r="C588" s="1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52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52"/>
      <c r="AA588" s="7"/>
      <c r="AB588" s="7"/>
      <c r="AC588" s="7"/>
      <c r="AD588" s="52"/>
      <c r="AE588" s="7"/>
      <c r="AF588" s="7"/>
      <c r="AG588" s="7"/>
      <c r="AH588" s="52"/>
      <c r="AI588" s="7"/>
      <c r="AJ588" s="7"/>
      <c r="AK588" s="7"/>
      <c r="AL588" s="7"/>
      <c r="AM588" s="52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12"/>
      <c r="BB588" s="13"/>
    </row>
    <row r="589" spans="2:54" ht="12">
      <c r="B589" s="1"/>
      <c r="C589" s="1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52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52"/>
      <c r="AA589" s="7"/>
      <c r="AB589" s="7"/>
      <c r="AC589" s="7"/>
      <c r="AD589" s="52"/>
      <c r="AE589" s="7"/>
      <c r="AF589" s="7"/>
      <c r="AG589" s="7"/>
      <c r="AH589" s="52"/>
      <c r="AI589" s="7"/>
      <c r="AJ589" s="7"/>
      <c r="AK589" s="7"/>
      <c r="AL589" s="7"/>
      <c r="AM589" s="52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12"/>
      <c r="BB589" s="13"/>
    </row>
    <row r="590" spans="2:54" ht="12">
      <c r="B590" s="1"/>
      <c r="C590" s="1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52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52"/>
      <c r="AA590" s="7"/>
      <c r="AB590" s="7"/>
      <c r="AC590" s="7"/>
      <c r="AD590" s="52"/>
      <c r="AE590" s="7"/>
      <c r="AF590" s="7"/>
      <c r="AG590" s="7"/>
      <c r="AH590" s="52"/>
      <c r="AI590" s="7"/>
      <c r="AJ590" s="7"/>
      <c r="AK590" s="7"/>
      <c r="AL590" s="7"/>
      <c r="AM590" s="52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12"/>
      <c r="BB590" s="13"/>
    </row>
    <row r="591" spans="2:54" ht="12">
      <c r="B591" s="1"/>
      <c r="C591" s="1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52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52"/>
      <c r="AA591" s="7"/>
      <c r="AB591" s="7"/>
      <c r="AC591" s="7"/>
      <c r="AD591" s="52"/>
      <c r="AE591" s="7"/>
      <c r="AF591" s="7"/>
      <c r="AG591" s="7"/>
      <c r="AH591" s="52"/>
      <c r="AI591" s="7"/>
      <c r="AJ591" s="7"/>
      <c r="AK591" s="7"/>
      <c r="AL591" s="7"/>
      <c r="AM591" s="52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12"/>
      <c r="BB591" s="13"/>
    </row>
    <row r="592" spans="2:54" ht="12">
      <c r="B592" s="1"/>
      <c r="C592" s="1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52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52"/>
      <c r="AA592" s="7"/>
      <c r="AB592" s="7"/>
      <c r="AC592" s="7"/>
      <c r="AD592" s="52"/>
      <c r="AE592" s="7"/>
      <c r="AF592" s="7"/>
      <c r="AG592" s="7"/>
      <c r="AH592" s="52"/>
      <c r="AI592" s="7"/>
      <c r="AJ592" s="7"/>
      <c r="AK592" s="7"/>
      <c r="AL592" s="7"/>
      <c r="AM592" s="52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12"/>
      <c r="BB592" s="13"/>
    </row>
    <row r="593" spans="2:54" ht="12">
      <c r="B593" s="1"/>
      <c r="C593" s="1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52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52"/>
      <c r="AA593" s="7"/>
      <c r="AB593" s="7"/>
      <c r="AC593" s="7"/>
      <c r="AD593" s="52"/>
      <c r="AE593" s="7"/>
      <c r="AF593" s="7"/>
      <c r="AG593" s="7"/>
      <c r="AH593" s="52"/>
      <c r="AI593" s="7"/>
      <c r="AJ593" s="7"/>
      <c r="AK593" s="7"/>
      <c r="AL593" s="7"/>
      <c r="AM593" s="52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12"/>
      <c r="BB593" s="13"/>
    </row>
    <row r="594" spans="2:54" ht="12">
      <c r="B594" s="1"/>
      <c r="C594" s="1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52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52"/>
      <c r="AA594" s="7"/>
      <c r="AB594" s="7"/>
      <c r="AC594" s="7"/>
      <c r="AD594" s="52"/>
      <c r="AE594" s="7"/>
      <c r="AF594" s="7"/>
      <c r="AG594" s="7"/>
      <c r="AH594" s="52"/>
      <c r="AI594" s="7"/>
      <c r="AJ594" s="7"/>
      <c r="AK594" s="7"/>
      <c r="AL594" s="7"/>
      <c r="AM594" s="52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12"/>
      <c r="BB594" s="13"/>
    </row>
    <row r="595" spans="2:54" ht="12">
      <c r="B595" s="1"/>
      <c r="C595" s="1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52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52"/>
      <c r="AA595" s="7"/>
      <c r="AB595" s="7"/>
      <c r="AC595" s="7"/>
      <c r="AD595" s="52"/>
      <c r="AE595" s="7"/>
      <c r="AF595" s="7"/>
      <c r="AG595" s="7"/>
      <c r="AH595" s="52"/>
      <c r="AI595" s="7"/>
      <c r="AJ595" s="7"/>
      <c r="AK595" s="7"/>
      <c r="AL595" s="7"/>
      <c r="AM595" s="52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12"/>
      <c r="BB595" s="13"/>
    </row>
    <row r="596" spans="2:54" ht="12">
      <c r="B596" s="1"/>
      <c r="C596" s="1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52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52"/>
      <c r="AA596" s="7"/>
      <c r="AB596" s="7"/>
      <c r="AC596" s="7"/>
      <c r="AD596" s="52"/>
      <c r="AE596" s="7"/>
      <c r="AF596" s="7"/>
      <c r="AG596" s="7"/>
      <c r="AH596" s="52"/>
      <c r="AI596" s="7"/>
      <c r="AJ596" s="7"/>
      <c r="AK596" s="7"/>
      <c r="AL596" s="7"/>
      <c r="AM596" s="52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12"/>
      <c r="BB596" s="13"/>
    </row>
    <row r="597" spans="2:54" ht="12">
      <c r="B597" s="1"/>
      <c r="C597" s="1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52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52"/>
      <c r="AA597" s="7"/>
      <c r="AB597" s="7"/>
      <c r="AC597" s="7"/>
      <c r="AD597" s="52"/>
      <c r="AE597" s="7"/>
      <c r="AF597" s="7"/>
      <c r="AG597" s="7"/>
      <c r="AH597" s="52"/>
      <c r="AI597" s="7"/>
      <c r="AJ597" s="7"/>
      <c r="AK597" s="7"/>
      <c r="AL597" s="7"/>
      <c r="AM597" s="52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12"/>
      <c r="BB597" s="13"/>
    </row>
    <row r="598" spans="2:54" ht="12">
      <c r="B598" s="1"/>
      <c r="C598" s="1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52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52"/>
      <c r="AA598" s="7"/>
      <c r="AB598" s="7"/>
      <c r="AC598" s="7"/>
      <c r="AD598" s="52"/>
      <c r="AE598" s="7"/>
      <c r="AF598" s="7"/>
      <c r="AG598" s="7"/>
      <c r="AH598" s="52"/>
      <c r="AI598" s="7"/>
      <c r="AJ598" s="7"/>
      <c r="AK598" s="7"/>
      <c r="AL598" s="7"/>
      <c r="AM598" s="52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12"/>
      <c r="BB598" s="13"/>
    </row>
    <row r="599" spans="2:54" ht="12">
      <c r="B599" s="1"/>
      <c r="C599" s="1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52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52"/>
      <c r="AA599" s="7"/>
      <c r="AB599" s="7"/>
      <c r="AC599" s="7"/>
      <c r="AD599" s="52"/>
      <c r="AE599" s="7"/>
      <c r="AF599" s="7"/>
      <c r="AG599" s="7"/>
      <c r="AH599" s="52"/>
      <c r="AI599" s="7"/>
      <c r="AJ599" s="7"/>
      <c r="AK599" s="7"/>
      <c r="AL599" s="7"/>
      <c r="AM599" s="52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12"/>
      <c r="BB599" s="13"/>
    </row>
    <row r="600" spans="2:54" ht="12">
      <c r="B600" s="1"/>
      <c r="C600" s="1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52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52"/>
      <c r="AA600" s="7"/>
      <c r="AB600" s="7"/>
      <c r="AC600" s="7"/>
      <c r="AD600" s="52"/>
      <c r="AE600" s="7"/>
      <c r="AF600" s="7"/>
      <c r="AG600" s="7"/>
      <c r="AH600" s="52"/>
      <c r="AI600" s="7"/>
      <c r="AJ600" s="7"/>
      <c r="AK600" s="7"/>
      <c r="AL600" s="7"/>
      <c r="AM600" s="52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12"/>
      <c r="BB600" s="13"/>
    </row>
    <row r="601" spans="2:54" ht="12">
      <c r="B601" s="1"/>
      <c r="C601" s="1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52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52"/>
      <c r="AA601" s="7"/>
      <c r="AB601" s="7"/>
      <c r="AC601" s="7"/>
      <c r="AD601" s="52"/>
      <c r="AE601" s="7"/>
      <c r="AF601" s="7"/>
      <c r="AG601" s="7"/>
      <c r="AH601" s="52"/>
      <c r="AI601" s="7"/>
      <c r="AJ601" s="7"/>
      <c r="AK601" s="7"/>
      <c r="AL601" s="7"/>
      <c r="AM601" s="52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12"/>
      <c r="BB601" s="13"/>
    </row>
    <row r="602" spans="2:54" ht="12">
      <c r="B602" s="1"/>
      <c r="C602" s="1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52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52"/>
      <c r="AA602" s="7"/>
      <c r="AB602" s="7"/>
      <c r="AC602" s="7"/>
      <c r="AD602" s="52"/>
      <c r="AE602" s="7"/>
      <c r="AF602" s="7"/>
      <c r="AG602" s="7"/>
      <c r="AH602" s="52"/>
      <c r="AI602" s="7"/>
      <c r="AJ602" s="7"/>
      <c r="AK602" s="7"/>
      <c r="AL602" s="7"/>
      <c r="AM602" s="52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12"/>
      <c r="BB602" s="13"/>
    </row>
    <row r="603" spans="2:54" ht="12">
      <c r="B603" s="1"/>
      <c r="C603" s="1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52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52"/>
      <c r="AA603" s="7"/>
      <c r="AB603" s="7"/>
      <c r="AC603" s="7"/>
      <c r="AD603" s="52"/>
      <c r="AE603" s="7"/>
      <c r="AF603" s="7"/>
      <c r="AG603" s="7"/>
      <c r="AH603" s="52"/>
      <c r="AI603" s="7"/>
      <c r="AJ603" s="7"/>
      <c r="AK603" s="7"/>
      <c r="AL603" s="7"/>
      <c r="AM603" s="52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12"/>
      <c r="BB603" s="13"/>
    </row>
    <row r="604" spans="2:54" ht="12">
      <c r="B604" s="1"/>
      <c r="C604" s="1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52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52"/>
      <c r="AA604" s="7"/>
      <c r="AB604" s="7"/>
      <c r="AC604" s="7"/>
      <c r="AD604" s="52"/>
      <c r="AE604" s="7"/>
      <c r="AF604" s="7"/>
      <c r="AG604" s="7"/>
      <c r="AH604" s="52"/>
      <c r="AI604" s="7"/>
      <c r="AJ604" s="7"/>
      <c r="AK604" s="7"/>
      <c r="AL604" s="7"/>
      <c r="AM604" s="52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12"/>
      <c r="BB604" s="13"/>
    </row>
    <row r="605" spans="2:54" ht="12">
      <c r="B605" s="1"/>
      <c r="C605" s="1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52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52"/>
      <c r="AA605" s="7"/>
      <c r="AB605" s="7"/>
      <c r="AC605" s="7"/>
      <c r="AD605" s="52"/>
      <c r="AE605" s="7"/>
      <c r="AF605" s="7"/>
      <c r="AG605" s="7"/>
      <c r="AH605" s="52"/>
      <c r="AI605" s="7"/>
      <c r="AJ605" s="7"/>
      <c r="AK605" s="7"/>
      <c r="AL605" s="7"/>
      <c r="AM605" s="52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12"/>
      <c r="BB605" s="13"/>
    </row>
    <row r="606" spans="2:54" ht="12">
      <c r="B606" s="1"/>
      <c r="C606" s="1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52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52"/>
      <c r="AA606" s="7"/>
      <c r="AB606" s="7"/>
      <c r="AC606" s="7"/>
      <c r="AD606" s="52"/>
      <c r="AE606" s="7"/>
      <c r="AF606" s="7"/>
      <c r="AG606" s="7"/>
      <c r="AH606" s="52"/>
      <c r="AI606" s="7"/>
      <c r="AJ606" s="7"/>
      <c r="AK606" s="7"/>
      <c r="AL606" s="7"/>
      <c r="AM606" s="52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12"/>
      <c r="BB606" s="13"/>
    </row>
    <row r="607" spans="2:54" ht="12">
      <c r="B607" s="1"/>
      <c r="C607" s="1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52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52"/>
      <c r="AA607" s="7"/>
      <c r="AB607" s="7"/>
      <c r="AC607" s="7"/>
      <c r="AD607" s="52"/>
      <c r="AE607" s="7"/>
      <c r="AF607" s="7"/>
      <c r="AG607" s="7"/>
      <c r="AH607" s="52"/>
      <c r="AI607" s="7"/>
      <c r="AJ607" s="7"/>
      <c r="AK607" s="7"/>
      <c r="AL607" s="7"/>
      <c r="AM607" s="52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12"/>
      <c r="BB607" s="13"/>
    </row>
    <row r="608" spans="2:54" ht="12">
      <c r="B608" s="1"/>
      <c r="C608" s="1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52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52"/>
      <c r="AA608" s="7"/>
      <c r="AB608" s="7"/>
      <c r="AC608" s="7"/>
      <c r="AD608" s="52"/>
      <c r="AE608" s="7"/>
      <c r="AF608" s="7"/>
      <c r="AG608" s="7"/>
      <c r="AH608" s="52"/>
      <c r="AI608" s="7"/>
      <c r="AJ608" s="7"/>
      <c r="AK608" s="7"/>
      <c r="AL608" s="7"/>
      <c r="AM608" s="52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12"/>
      <c r="BB608" s="13"/>
    </row>
    <row r="609" spans="2:54" ht="12">
      <c r="B609" s="1"/>
      <c r="C609" s="1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52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52"/>
      <c r="AA609" s="7"/>
      <c r="AB609" s="7"/>
      <c r="AC609" s="7"/>
      <c r="AD609" s="52"/>
      <c r="AE609" s="7"/>
      <c r="AF609" s="7"/>
      <c r="AG609" s="7"/>
      <c r="AH609" s="52"/>
      <c r="AI609" s="7"/>
      <c r="AJ609" s="7"/>
      <c r="AK609" s="7"/>
      <c r="AL609" s="7"/>
      <c r="AM609" s="52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12"/>
      <c r="BB609" s="13"/>
    </row>
    <row r="610" spans="2:54" ht="12">
      <c r="B610" s="1"/>
      <c r="C610" s="1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52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52"/>
      <c r="AA610" s="7"/>
      <c r="AB610" s="7"/>
      <c r="AC610" s="7"/>
      <c r="AD610" s="52"/>
      <c r="AE610" s="7"/>
      <c r="AF610" s="7"/>
      <c r="AG610" s="7"/>
      <c r="AH610" s="52"/>
      <c r="AI610" s="7"/>
      <c r="AJ610" s="7"/>
      <c r="AK610" s="7"/>
      <c r="AL610" s="7"/>
      <c r="AM610" s="52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12"/>
      <c r="BB610" s="13"/>
    </row>
    <row r="611" spans="2:54" ht="12">
      <c r="B611" s="1"/>
      <c r="C611" s="1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52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52"/>
      <c r="AA611" s="7"/>
      <c r="AB611" s="7"/>
      <c r="AC611" s="7"/>
      <c r="AD611" s="52"/>
      <c r="AE611" s="7"/>
      <c r="AF611" s="7"/>
      <c r="AG611" s="7"/>
      <c r="AH611" s="52"/>
      <c r="AI611" s="7"/>
      <c r="AJ611" s="7"/>
      <c r="AK611" s="7"/>
      <c r="AL611" s="7"/>
      <c r="AM611" s="52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12"/>
      <c r="BB611" s="13"/>
    </row>
    <row r="612" spans="2:54" ht="12">
      <c r="B612" s="1"/>
      <c r="C612" s="1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52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52"/>
      <c r="AA612" s="7"/>
      <c r="AB612" s="7"/>
      <c r="AC612" s="7"/>
      <c r="AD612" s="52"/>
      <c r="AE612" s="7"/>
      <c r="AF612" s="7"/>
      <c r="AG612" s="7"/>
      <c r="AH612" s="52"/>
      <c r="AI612" s="7"/>
      <c r="AJ612" s="7"/>
      <c r="AK612" s="7"/>
      <c r="AL612" s="7"/>
      <c r="AM612" s="52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12"/>
      <c r="BB612" s="13"/>
    </row>
    <row r="613" spans="2:54" ht="12">
      <c r="B613" s="1"/>
      <c r="C613" s="1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52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52"/>
      <c r="AA613" s="7"/>
      <c r="AB613" s="7"/>
      <c r="AC613" s="7"/>
      <c r="AD613" s="52"/>
      <c r="AE613" s="7"/>
      <c r="AF613" s="7"/>
      <c r="AG613" s="7"/>
      <c r="AH613" s="52"/>
      <c r="AI613" s="7"/>
      <c r="AJ613" s="7"/>
      <c r="AK613" s="7"/>
      <c r="AL613" s="7"/>
      <c r="AM613" s="52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12"/>
      <c r="BB613" s="13"/>
    </row>
    <row r="614" spans="2:54" ht="12">
      <c r="B614" s="1"/>
      <c r="C614" s="1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52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52"/>
      <c r="AA614" s="7"/>
      <c r="AB614" s="7"/>
      <c r="AC614" s="7"/>
      <c r="AD614" s="52"/>
      <c r="AE614" s="7"/>
      <c r="AF614" s="7"/>
      <c r="AG614" s="7"/>
      <c r="AH614" s="52"/>
      <c r="AI614" s="7"/>
      <c r="AJ614" s="7"/>
      <c r="AK614" s="7"/>
      <c r="AL614" s="7"/>
      <c r="AM614" s="52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12"/>
      <c r="BB614" s="13"/>
    </row>
    <row r="615" spans="2:54" ht="12">
      <c r="B615" s="1"/>
      <c r="C615" s="1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52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52"/>
      <c r="AA615" s="7"/>
      <c r="AB615" s="7"/>
      <c r="AC615" s="7"/>
      <c r="AD615" s="52"/>
      <c r="AE615" s="7"/>
      <c r="AF615" s="7"/>
      <c r="AG615" s="7"/>
      <c r="AH615" s="52"/>
      <c r="AI615" s="7"/>
      <c r="AJ615" s="7"/>
      <c r="AK615" s="7"/>
      <c r="AL615" s="7"/>
      <c r="AM615" s="52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12"/>
      <c r="BB615" s="13"/>
    </row>
    <row r="616" spans="2:54" ht="12">
      <c r="B616" s="1"/>
      <c r="C616" s="1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52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52"/>
      <c r="AA616" s="7"/>
      <c r="AB616" s="7"/>
      <c r="AC616" s="7"/>
      <c r="AD616" s="52"/>
      <c r="AE616" s="7"/>
      <c r="AF616" s="7"/>
      <c r="AG616" s="7"/>
      <c r="AH616" s="52"/>
      <c r="AI616" s="7"/>
      <c r="AJ616" s="7"/>
      <c r="AK616" s="7"/>
      <c r="AL616" s="7"/>
      <c r="AM616" s="52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12"/>
      <c r="BB616" s="13"/>
    </row>
    <row r="617" spans="2:54" ht="12">
      <c r="B617" s="1"/>
      <c r="C617" s="1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52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52"/>
      <c r="AA617" s="7"/>
      <c r="AB617" s="7"/>
      <c r="AC617" s="7"/>
      <c r="AD617" s="52"/>
      <c r="AE617" s="7"/>
      <c r="AF617" s="7"/>
      <c r="AG617" s="7"/>
      <c r="AH617" s="52"/>
      <c r="AI617" s="7"/>
      <c r="AJ617" s="7"/>
      <c r="AK617" s="7"/>
      <c r="AL617" s="7"/>
      <c r="AM617" s="52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12"/>
      <c r="BB617" s="13"/>
    </row>
    <row r="618" spans="2:54" ht="12">
      <c r="B618" s="1"/>
      <c r="C618" s="1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52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52"/>
      <c r="AA618" s="7"/>
      <c r="AB618" s="7"/>
      <c r="AC618" s="7"/>
      <c r="AD618" s="52"/>
      <c r="AE618" s="7"/>
      <c r="AF618" s="7"/>
      <c r="AG618" s="7"/>
      <c r="AH618" s="52"/>
      <c r="AI618" s="7"/>
      <c r="AJ618" s="7"/>
      <c r="AK618" s="7"/>
      <c r="AL618" s="7"/>
      <c r="AM618" s="52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12"/>
      <c r="BB618" s="13"/>
    </row>
    <row r="619" spans="2:54" ht="12">
      <c r="B619" s="1"/>
      <c r="C619" s="1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52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52"/>
      <c r="AA619" s="7"/>
      <c r="AB619" s="7"/>
      <c r="AC619" s="7"/>
      <c r="AD619" s="52"/>
      <c r="AE619" s="7"/>
      <c r="AF619" s="7"/>
      <c r="AG619" s="7"/>
      <c r="AH619" s="52"/>
      <c r="AI619" s="7"/>
      <c r="AJ619" s="7"/>
      <c r="AK619" s="7"/>
      <c r="AL619" s="7"/>
      <c r="AM619" s="52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12"/>
      <c r="BB619" s="13"/>
    </row>
    <row r="620" spans="2:54" ht="12">
      <c r="B620" s="1"/>
      <c r="C620" s="1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52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52"/>
      <c r="AA620" s="7"/>
      <c r="AB620" s="7"/>
      <c r="AC620" s="7"/>
      <c r="AD620" s="52"/>
      <c r="AE620" s="7"/>
      <c r="AF620" s="7"/>
      <c r="AG620" s="7"/>
      <c r="AH620" s="52"/>
      <c r="AI620" s="7"/>
      <c r="AJ620" s="7"/>
      <c r="AK620" s="7"/>
      <c r="AL620" s="7"/>
      <c r="AM620" s="52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12"/>
      <c r="BB620" s="13"/>
    </row>
    <row r="621" spans="2:54" ht="12">
      <c r="B621" s="1"/>
      <c r="C621" s="1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52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52"/>
      <c r="AA621" s="7"/>
      <c r="AB621" s="7"/>
      <c r="AC621" s="7"/>
      <c r="AD621" s="52"/>
      <c r="AE621" s="7"/>
      <c r="AF621" s="7"/>
      <c r="AG621" s="7"/>
      <c r="AH621" s="52"/>
      <c r="AI621" s="7"/>
      <c r="AJ621" s="7"/>
      <c r="AK621" s="7"/>
      <c r="AL621" s="7"/>
      <c r="AM621" s="52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12"/>
      <c r="BB621" s="13"/>
    </row>
    <row r="622" spans="2:54" ht="12">
      <c r="B622" s="1"/>
      <c r="C622" s="1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52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52"/>
      <c r="AA622" s="7"/>
      <c r="AB622" s="7"/>
      <c r="AC622" s="7"/>
      <c r="AD622" s="52"/>
      <c r="AE622" s="7"/>
      <c r="AF622" s="7"/>
      <c r="AG622" s="7"/>
      <c r="AH622" s="52"/>
      <c r="AI622" s="7"/>
      <c r="AJ622" s="7"/>
      <c r="AK622" s="7"/>
      <c r="AL622" s="7"/>
      <c r="AM622" s="52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12"/>
      <c r="BB622" s="13"/>
    </row>
    <row r="623" spans="2:54" ht="12">
      <c r="B623" s="1"/>
      <c r="C623" s="1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52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52"/>
      <c r="AA623" s="7"/>
      <c r="AB623" s="7"/>
      <c r="AC623" s="7"/>
      <c r="AD623" s="52"/>
      <c r="AE623" s="7"/>
      <c r="AF623" s="7"/>
      <c r="AG623" s="7"/>
      <c r="AH623" s="52"/>
      <c r="AI623" s="7"/>
      <c r="AJ623" s="7"/>
      <c r="AK623" s="7"/>
      <c r="AL623" s="7"/>
      <c r="AM623" s="52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12"/>
      <c r="BB623" s="13"/>
    </row>
  </sheetData>
  <printOptions/>
  <pageMargins left="0.23" right="0.21" top="0.15748031496062992" bottom="0.2362204724409449" header="0.12" footer="0.2362204724409449"/>
  <pageSetup firstPageNumber="1" useFirstPageNumber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9" sqref="F39"/>
    </sheetView>
  </sheetViews>
  <sheetFormatPr defaultColWidth="9.00390625" defaultRowHeight="13.5"/>
  <sheetData/>
  <printOptions/>
  <pageMargins left="0.75" right="0.75" top="1" bottom="1" header="0.5118055555555556" footer="0.5118055555555556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maris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kobari</dc:creator>
  <cp:keywords/>
  <dc:description/>
  <cp:lastModifiedBy>kobari</cp:lastModifiedBy>
  <cp:lastPrinted>2009-12-21T05:13:45Z</cp:lastPrinted>
  <dcterms:created xsi:type="dcterms:W3CDTF">2007-02-08T05:01:32Z</dcterms:created>
  <dcterms:modified xsi:type="dcterms:W3CDTF">2009-12-21T05:17:08Z</dcterms:modified>
  <cp:category/>
  <cp:version/>
  <cp:contentType/>
  <cp:contentStatus/>
</cp:coreProperties>
</file>