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71" windowWidth="12165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'Sheet1'!$B$1:$BY$174</definedName>
    <definedName name="top">'Sheet1'!$B$48</definedName>
  </definedNames>
  <calcPr fullCalcOnLoad="1"/>
</workbook>
</file>

<file path=xl/sharedStrings.xml><?xml version="1.0" encoding="utf-8"?>
<sst xmlns="http://schemas.openxmlformats.org/spreadsheetml/2006/main" count="2524" uniqueCount="629">
  <si>
    <t>第1道場参加○／公休、第2道場等の参加は△</t>
  </si>
  <si>
    <r>
      <t>最上行は参加○計／右は合計／右列は個人○△計／最右列は</t>
    </r>
    <r>
      <rPr>
        <b/>
        <sz val="10"/>
        <rFont val="ＭＳ Ｐゴシック"/>
        <family val="3"/>
      </rPr>
      <t>ランキング！</t>
    </r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</si>
  <si>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</si>
  <si>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</si>
  <si>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</si>
  <si>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</si>
  <si>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</si>
  <si>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</si>
  <si>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</si>
  <si>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</si>
  <si>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</si>
  <si>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氏 名</t>
  </si>
  <si>
    <t>所属</t>
  </si>
  <si>
    <t>段</t>
  </si>
  <si>
    <t>7</t>
  </si>
  <si>
    <t>牧野達次</t>
  </si>
  <si>
    <t>都市</t>
  </si>
  <si>
    <t>○</t>
  </si>
  <si>
    <t>山口和慶</t>
  </si>
  <si>
    <t>大谷晴敏</t>
  </si>
  <si>
    <t>道路</t>
  </si>
  <si>
    <t>有馬晋一郎</t>
  </si>
  <si>
    <t>神奈川</t>
  </si>
  <si>
    <t>杉安禎広</t>
  </si>
  <si>
    <t>七原　稔</t>
  </si>
  <si>
    <t>友誠会</t>
  </si>
  <si>
    <t>安江正紀</t>
  </si>
  <si>
    <t>石川</t>
  </si>
  <si>
    <t>永松富士恵</t>
  </si>
  <si>
    <t>虔武館</t>
  </si>
  <si>
    <t>近藤八朗</t>
  </si>
  <si>
    <t>保善</t>
  </si>
  <si>
    <t>佐藤輝雄</t>
  </si>
  <si>
    <t>千代田</t>
  </si>
  <si>
    <t>野田庸介</t>
  </si>
  <si>
    <t>欅</t>
  </si>
  <si>
    <t>鳥原高志</t>
  </si>
  <si>
    <t>中央区</t>
  </si>
  <si>
    <t>藤村則夫</t>
  </si>
  <si>
    <t>土曜</t>
  </si>
  <si>
    <t>永松教孝</t>
  </si>
  <si>
    <t>平嶋茂雄</t>
  </si>
  <si>
    <t>館山</t>
  </si>
  <si>
    <t>吉本　實</t>
  </si>
  <si>
    <t>厚労</t>
  </si>
  <si>
    <t>川野雅英</t>
  </si>
  <si>
    <t>北の丸</t>
  </si>
  <si>
    <t>田井鉄男</t>
  </si>
  <si>
    <t>本村　均</t>
  </si>
  <si>
    <t>高橋　一</t>
  </si>
  <si>
    <t>秋田</t>
  </si>
  <si>
    <t>廣田勇夫</t>
  </si>
  <si>
    <t>荒川</t>
  </si>
  <si>
    <t>大岡澄夫</t>
  </si>
  <si>
    <t>日通</t>
  </si>
  <si>
    <t>佐藤暢朗</t>
  </si>
  <si>
    <t>柏</t>
  </si>
  <si>
    <t>堀内秀昭</t>
  </si>
  <si>
    <t>小針昌浩</t>
  </si>
  <si>
    <t>保谷</t>
  </si>
  <si>
    <t>木津孝一</t>
  </si>
  <si>
    <t>お茶水</t>
  </si>
  <si>
    <t>森田浩司</t>
  </si>
  <si>
    <t>万世</t>
  </si>
  <si>
    <t>平田隆幸</t>
  </si>
  <si>
    <t>芝原伸行</t>
  </si>
  <si>
    <t>安達公克</t>
  </si>
  <si>
    <t>植西　裕</t>
  </si>
  <si>
    <t>福本達也</t>
  </si>
  <si>
    <t>有澤佳紘</t>
  </si>
  <si>
    <t>青葉</t>
  </si>
  <si>
    <t>秦　秀子</t>
  </si>
  <si>
    <t>松代</t>
  </si>
  <si>
    <t>早川賢治</t>
  </si>
  <si>
    <t>吉開正憲</t>
  </si>
  <si>
    <t>上野  勉</t>
  </si>
  <si>
    <t>鴻池</t>
  </si>
  <si>
    <t>藤原宇太郎</t>
  </si>
  <si>
    <t>大義塾</t>
  </si>
  <si>
    <t>村上金一</t>
  </si>
  <si>
    <t>目黒</t>
  </si>
  <si>
    <t>多田隈恭男</t>
  </si>
  <si>
    <t>芝商</t>
  </si>
  <si>
    <t>林  文雄</t>
  </si>
  <si>
    <t>扇剣</t>
  </si>
  <si>
    <t>小河弘幸</t>
  </si>
  <si>
    <t>岡野雅之</t>
  </si>
  <si>
    <t>葛飾</t>
  </si>
  <si>
    <t>小林勝己</t>
  </si>
  <si>
    <t>墨田</t>
  </si>
  <si>
    <t>長浜  巌</t>
  </si>
  <si>
    <t>平野勝志</t>
  </si>
  <si>
    <t>友利さとみ</t>
  </si>
  <si>
    <t>小林貞雄</t>
  </si>
  <si>
    <t>岡田英一</t>
  </si>
  <si>
    <t>石神井</t>
  </si>
  <si>
    <t>藤下　毅</t>
  </si>
  <si>
    <t>江戸川</t>
  </si>
  <si>
    <t>稲門会</t>
  </si>
  <si>
    <t>伊藤康行</t>
  </si>
  <si>
    <t>大宮祥光</t>
  </si>
  <si>
    <t>本妙寺</t>
  </si>
  <si>
    <t>田村恵美</t>
  </si>
  <si>
    <t>豊島</t>
  </si>
  <si>
    <t>樽見栄一</t>
  </si>
  <si>
    <t>柏武道</t>
  </si>
  <si>
    <t>青木大輔</t>
  </si>
  <si>
    <t>品川</t>
  </si>
  <si>
    <t>国松映良</t>
  </si>
  <si>
    <t>加藤信之</t>
  </si>
  <si>
    <t>永松武徳</t>
  </si>
  <si>
    <t>河田　進</t>
  </si>
  <si>
    <t>スコット</t>
  </si>
  <si>
    <t>イギリス</t>
  </si>
  <si>
    <t>秋元健之</t>
  </si>
  <si>
    <t>大田</t>
  </si>
  <si>
    <t>大宮久乃</t>
  </si>
  <si>
    <t>勝山  毅</t>
  </si>
  <si>
    <t>麹町</t>
  </si>
  <si>
    <t>宇都宮大</t>
  </si>
  <si>
    <t>細野昌英</t>
  </si>
  <si>
    <t>磯子推</t>
  </si>
  <si>
    <t>吉澤祥子</t>
  </si>
  <si>
    <t>高崎</t>
  </si>
  <si>
    <t>安永</t>
  </si>
  <si>
    <t>大宮</t>
  </si>
  <si>
    <t>鈴木俊雄</t>
  </si>
  <si>
    <t>武道学</t>
  </si>
  <si>
    <t>宮永裕嗣</t>
  </si>
  <si>
    <t>浪岡大介</t>
  </si>
  <si>
    <t>外務</t>
  </si>
  <si>
    <t>阿部喜良</t>
  </si>
  <si>
    <t>阿部千鶴子</t>
  </si>
  <si>
    <t>増山ともえ</t>
  </si>
  <si>
    <t>菱田光洋</t>
  </si>
  <si>
    <t>中島健二</t>
  </si>
  <si>
    <t>阿部拓哉</t>
  </si>
  <si>
    <t>霞剣</t>
  </si>
  <si>
    <t>阿部喜一</t>
  </si>
  <si>
    <t>早高院</t>
  </si>
  <si>
    <t>0</t>
  </si>
  <si>
    <t>藤井</t>
  </si>
  <si>
    <t>松下電工</t>
  </si>
  <si>
    <t>小林　楓</t>
  </si>
  <si>
    <t>更正</t>
  </si>
  <si>
    <t>外山卓夫</t>
  </si>
  <si>
    <t>簗瀬範彦</t>
  </si>
  <si>
    <t>阿部　寛</t>
  </si>
  <si>
    <t>東村山</t>
  </si>
  <si>
    <t>土屋　誠</t>
  </si>
  <si>
    <t>小金井</t>
  </si>
  <si>
    <t>小野田正広</t>
  </si>
  <si>
    <t>百道会</t>
  </si>
  <si>
    <t>菊地寿枝</t>
  </si>
  <si>
    <t>中村茂弘</t>
  </si>
  <si>
    <t>ｶﾐﾅｶﾞ</t>
  </si>
  <si>
    <t>扇谷将士</t>
  </si>
  <si>
    <t>三菱電</t>
  </si>
  <si>
    <t>倉井達夫</t>
  </si>
  <si>
    <t>大政隆之</t>
  </si>
  <si>
    <t>羽鳥信一</t>
  </si>
  <si>
    <t>小林　睦</t>
  </si>
  <si>
    <t>宮城</t>
  </si>
  <si>
    <t>夏井洋二</t>
  </si>
  <si>
    <t>山根   修</t>
  </si>
  <si>
    <t>高知</t>
  </si>
  <si>
    <t>新村喬昭</t>
  </si>
  <si>
    <t>清水三代吉</t>
  </si>
  <si>
    <t>杉山広男</t>
  </si>
  <si>
    <t>中屋義孝</t>
  </si>
  <si>
    <t>鬼塚達哉</t>
  </si>
  <si>
    <t>濱田昌仁</t>
  </si>
  <si>
    <t>グリコ</t>
  </si>
  <si>
    <t>増田俊二</t>
  </si>
  <si>
    <t>萩原　一</t>
  </si>
  <si>
    <t>みずほ</t>
  </si>
  <si>
    <t>竹藤</t>
  </si>
  <si>
    <t>野田小夜子</t>
  </si>
  <si>
    <t>関口英一</t>
  </si>
  <si>
    <t>石戸孝行</t>
  </si>
  <si>
    <t>国吉</t>
  </si>
  <si>
    <t>栄光武道</t>
  </si>
  <si>
    <t>五十嵐喜治</t>
  </si>
  <si>
    <t>及川  隆</t>
  </si>
  <si>
    <t>山元茂樹</t>
  </si>
  <si>
    <t>藤井正幸</t>
  </si>
  <si>
    <t>松田英之</t>
  </si>
  <si>
    <t>足立</t>
  </si>
  <si>
    <t>桐越拓也</t>
  </si>
  <si>
    <t>川口</t>
  </si>
  <si>
    <t>池　明宏</t>
  </si>
  <si>
    <t>鴨下　肇</t>
  </si>
  <si>
    <t>木田　宏</t>
  </si>
  <si>
    <t>武蔵野</t>
  </si>
  <si>
    <t>串田隆保</t>
  </si>
  <si>
    <t>佐藤　守</t>
  </si>
  <si>
    <t>東海林</t>
  </si>
  <si>
    <t>広島</t>
  </si>
  <si>
    <t>鈴木達男</t>
  </si>
  <si>
    <t>辻　忠之</t>
  </si>
  <si>
    <t>鶴間章生</t>
  </si>
  <si>
    <t>東芝</t>
  </si>
  <si>
    <t>富田一彦</t>
  </si>
  <si>
    <t>友野継雄</t>
  </si>
  <si>
    <t>藤橋　隆</t>
  </si>
  <si>
    <t>皆川  滋</t>
  </si>
  <si>
    <t>江東</t>
  </si>
  <si>
    <t>吉開由記</t>
  </si>
  <si>
    <t>石原伸晃</t>
  </si>
  <si>
    <t>橋田みゆき</t>
  </si>
  <si>
    <t>高橋百枝</t>
  </si>
  <si>
    <t>河田冴子</t>
  </si>
  <si>
    <t>永松美穂</t>
  </si>
  <si>
    <t>檜  晴康</t>
  </si>
  <si>
    <t>鈴木千草</t>
  </si>
  <si>
    <t>安藤俊典</t>
  </si>
  <si>
    <t>北海道</t>
  </si>
  <si>
    <t>杉本宗世</t>
  </si>
  <si>
    <t>松村  尚</t>
  </si>
  <si>
    <t>宇大OB</t>
  </si>
  <si>
    <t>杉本　愛</t>
  </si>
  <si>
    <t>金安　　毅</t>
  </si>
  <si>
    <t>本間  篤</t>
  </si>
  <si>
    <t>札幌</t>
  </si>
  <si>
    <t>祖父江芳信</t>
  </si>
  <si>
    <t>習成館</t>
  </si>
  <si>
    <t>岡本　徹</t>
  </si>
  <si>
    <t>秋山裕紀</t>
  </si>
  <si>
    <t>石井俊介</t>
  </si>
  <si>
    <t>鹿島</t>
  </si>
  <si>
    <t>岩本美穂</t>
  </si>
  <si>
    <t>大妻</t>
  </si>
  <si>
    <t>浦澤千香</t>
  </si>
  <si>
    <t>小野寺将宗</t>
  </si>
  <si>
    <t>加藤</t>
  </si>
  <si>
    <t>門真  明</t>
  </si>
  <si>
    <t>横須賀</t>
  </si>
  <si>
    <t>小菅光徳</t>
  </si>
  <si>
    <t>酒井　謙</t>
  </si>
  <si>
    <t>北友会</t>
  </si>
  <si>
    <t>佐藤久美子</t>
  </si>
  <si>
    <t>府中</t>
  </si>
  <si>
    <t>鹿野喜則</t>
  </si>
  <si>
    <t>渋谷俊一</t>
  </si>
  <si>
    <t>清水幹央</t>
  </si>
  <si>
    <t>野村祐平</t>
  </si>
  <si>
    <t>藤平寛明</t>
  </si>
  <si>
    <t>千葉</t>
  </si>
  <si>
    <t>益崎貴弘</t>
  </si>
  <si>
    <t>山本健一</t>
  </si>
  <si>
    <t>中野</t>
  </si>
  <si>
    <t>渡部良廣</t>
  </si>
  <si>
    <t>渋谷</t>
  </si>
  <si>
    <t>浅香晃房</t>
  </si>
  <si>
    <t>門井雅雄</t>
  </si>
  <si>
    <t>井上雄太郎</t>
  </si>
  <si>
    <t>鬼塚将哉</t>
  </si>
  <si>
    <t>森澤今太郎</t>
  </si>
  <si>
    <t>八王子</t>
  </si>
  <si>
    <t>伊藤慎一</t>
  </si>
  <si>
    <t>修道会</t>
  </si>
  <si>
    <t>齋藤洋平</t>
  </si>
  <si>
    <t>新日鉄</t>
  </si>
  <si>
    <t>石塚哲夫</t>
  </si>
  <si>
    <t>光</t>
  </si>
  <si>
    <t>松永真美</t>
  </si>
  <si>
    <t>平田充昭</t>
  </si>
  <si>
    <t>阿部真弓</t>
  </si>
  <si>
    <t>宇大OG</t>
  </si>
  <si>
    <t>中田泰久</t>
  </si>
  <si>
    <t>成城</t>
  </si>
  <si>
    <t>安達壮太郎</t>
  </si>
  <si>
    <t>熊本</t>
  </si>
  <si>
    <t>佐藤　敬</t>
  </si>
  <si>
    <t>足達由惟</t>
  </si>
  <si>
    <t>荒木幼子</t>
  </si>
  <si>
    <t>井田　　守</t>
  </si>
  <si>
    <t>岩本真衣</t>
  </si>
  <si>
    <t>流経大</t>
  </si>
  <si>
    <t>大川   元</t>
  </si>
  <si>
    <t>東薬大</t>
  </si>
  <si>
    <t>大山昌弘</t>
  </si>
  <si>
    <t>川上弥登里</t>
  </si>
  <si>
    <t>川邉石希子</t>
  </si>
  <si>
    <t>慶応</t>
  </si>
  <si>
    <t>河本　理</t>
  </si>
  <si>
    <t>金  充中</t>
  </si>
  <si>
    <t>丸の内</t>
  </si>
  <si>
    <t>後藤健一</t>
  </si>
  <si>
    <t>慶大</t>
  </si>
  <si>
    <t>下高原充裕</t>
  </si>
  <si>
    <t>小見拓也</t>
  </si>
  <si>
    <t>杉山康次郎</t>
  </si>
  <si>
    <t>芝高</t>
  </si>
  <si>
    <t>武田良晴</t>
  </si>
  <si>
    <t>多田隈宗騎</t>
  </si>
  <si>
    <t>大塚家</t>
  </si>
  <si>
    <t>土野春菜</t>
  </si>
  <si>
    <t>中山陽輔</t>
  </si>
  <si>
    <t>経産</t>
  </si>
  <si>
    <t>野口真教</t>
  </si>
  <si>
    <t>長谷川　洋</t>
  </si>
  <si>
    <t>南波  誠</t>
  </si>
  <si>
    <t>村岡一磨炉</t>
  </si>
  <si>
    <t>山崎  孝</t>
  </si>
  <si>
    <t>城西国</t>
  </si>
  <si>
    <t>吉原大始朗</t>
  </si>
  <si>
    <t>多田隈武尚</t>
  </si>
  <si>
    <t>杉戸</t>
  </si>
  <si>
    <t>立田勇二</t>
  </si>
  <si>
    <t>駿台</t>
  </si>
  <si>
    <t>中村　　智</t>
  </si>
  <si>
    <t>国際</t>
  </si>
  <si>
    <t>福岡由紀子</t>
  </si>
  <si>
    <t>トーマツ</t>
  </si>
  <si>
    <t>松永みち子</t>
  </si>
  <si>
    <t>春日部</t>
  </si>
  <si>
    <t>村岡真和</t>
  </si>
  <si>
    <t>保土谷</t>
  </si>
  <si>
    <t>山本明子</t>
  </si>
  <si>
    <t>三菱</t>
  </si>
  <si>
    <t>山本良輔</t>
  </si>
  <si>
    <t>平崎麻琴</t>
  </si>
  <si>
    <t>景山恵也</t>
  </si>
  <si>
    <t>中川太介</t>
  </si>
  <si>
    <t>早大</t>
  </si>
  <si>
    <t>長谷川　修</t>
  </si>
  <si>
    <t>東拘</t>
  </si>
  <si>
    <t>松本哲也</t>
  </si>
  <si>
    <t>八子  健</t>
  </si>
  <si>
    <t>明治の学生</t>
  </si>
  <si>
    <t>明治</t>
  </si>
  <si>
    <t>川名</t>
  </si>
  <si>
    <t>竹中</t>
  </si>
  <si>
    <t>練馬</t>
  </si>
  <si>
    <t>池田</t>
  </si>
  <si>
    <t>堀池</t>
  </si>
  <si>
    <t>伊藤</t>
  </si>
  <si>
    <t>袖ヶ浦</t>
  </si>
  <si>
    <t>岩田和彦</t>
  </si>
  <si>
    <t>内田</t>
  </si>
  <si>
    <t>大野亜矢子</t>
  </si>
  <si>
    <t>嘉悦女</t>
  </si>
  <si>
    <t>明大</t>
  </si>
  <si>
    <t>川上恵美</t>
  </si>
  <si>
    <t>木原　修</t>
  </si>
  <si>
    <t>清本  航</t>
  </si>
  <si>
    <t>金</t>
  </si>
  <si>
    <t>上智大</t>
  </si>
  <si>
    <t>田中</t>
  </si>
  <si>
    <t>ﾄｰﾏﾂ</t>
  </si>
  <si>
    <t>田中啓一郎</t>
  </si>
  <si>
    <t>田丸ゆり</t>
  </si>
  <si>
    <t>田村文彦</t>
  </si>
  <si>
    <t>新倉</t>
  </si>
  <si>
    <t>橋本理沙</t>
  </si>
  <si>
    <t>堀内佳奈</t>
  </si>
  <si>
    <t>宮田</t>
  </si>
  <si>
    <t>宮脇</t>
  </si>
  <si>
    <t>堀内明華</t>
  </si>
  <si>
    <t>3</t>
  </si>
  <si>
    <t>加藤</t>
  </si>
  <si>
    <t>本多</t>
  </si>
  <si>
    <t>安田</t>
  </si>
  <si>
    <t>佐々野</t>
  </si>
  <si>
    <t>安本</t>
  </si>
  <si>
    <t>三上</t>
  </si>
  <si>
    <t>総合警</t>
  </si>
  <si>
    <t>島村照男</t>
  </si>
  <si>
    <t>大田</t>
  </si>
  <si>
    <t>大島寛美</t>
  </si>
  <si>
    <t>松橋聖剛</t>
  </si>
  <si>
    <t>5</t>
  </si>
  <si>
    <t>友利玲美</t>
  </si>
  <si>
    <t>杉本</t>
  </si>
  <si>
    <t>国分寺</t>
  </si>
  <si>
    <t>3</t>
  </si>
  <si>
    <t>10</t>
  </si>
  <si>
    <t>17</t>
  </si>
  <si>
    <t>24</t>
  </si>
  <si>
    <t>31</t>
  </si>
  <si>
    <t>7</t>
  </si>
  <si>
    <t>14</t>
  </si>
  <si>
    <t>21</t>
  </si>
  <si>
    <t>28</t>
  </si>
  <si>
    <t>宮田</t>
  </si>
  <si>
    <t>熊本</t>
  </si>
  <si>
    <t>5</t>
  </si>
  <si>
    <t>4</t>
  </si>
  <si>
    <t>6</t>
  </si>
  <si>
    <t>佐藤</t>
  </si>
  <si>
    <t>本所中</t>
  </si>
  <si>
    <t>プレボー</t>
  </si>
  <si>
    <t>フランス</t>
  </si>
  <si>
    <t>高原</t>
  </si>
  <si>
    <t>厚労省</t>
  </si>
  <si>
    <t>倉井聖子</t>
  </si>
  <si>
    <t>都市</t>
  </si>
  <si>
    <t>上條</t>
  </si>
  <si>
    <t>埼玉</t>
  </si>
  <si>
    <t>4</t>
  </si>
  <si>
    <t>斉藤</t>
  </si>
  <si>
    <t>専修大</t>
  </si>
  <si>
    <t>元井</t>
  </si>
  <si>
    <t>2</t>
  </si>
  <si>
    <t>山本智博</t>
  </si>
  <si>
    <t>東理大</t>
  </si>
  <si>
    <t>土曜</t>
  </si>
  <si>
    <t>2</t>
  </si>
  <si>
    <t>早大</t>
  </si>
  <si>
    <t>江戸川</t>
  </si>
  <si>
    <t>岩崎</t>
  </si>
  <si>
    <t>吉垣</t>
  </si>
  <si>
    <t>梅岡</t>
  </si>
  <si>
    <t>仮屋道浩</t>
  </si>
  <si>
    <t>あたら</t>
  </si>
  <si>
    <t>板垣裕次郎</t>
  </si>
  <si>
    <t>新日本</t>
  </si>
  <si>
    <t>佐々木崇</t>
  </si>
  <si>
    <t>亨　孝之</t>
  </si>
  <si>
    <t>鎌倉</t>
  </si>
  <si>
    <t>千田誠一郎</t>
  </si>
  <si>
    <t>徳永</t>
  </si>
  <si>
    <t>城西付属</t>
  </si>
  <si>
    <t>1</t>
  </si>
  <si>
    <t>厚生</t>
  </si>
  <si>
    <t>富永</t>
  </si>
  <si>
    <t>墨田</t>
  </si>
  <si>
    <t>石川</t>
  </si>
  <si>
    <t>服部泰澄</t>
  </si>
  <si>
    <t>河野</t>
  </si>
  <si>
    <t>千代田</t>
  </si>
  <si>
    <t>笹岡</t>
  </si>
  <si>
    <t>小熊</t>
  </si>
  <si>
    <t>共栄武</t>
  </si>
  <si>
    <t>三井物産</t>
  </si>
  <si>
    <t>4</t>
  </si>
  <si>
    <t>5</t>
  </si>
  <si>
    <t>深山小十郎</t>
  </si>
  <si>
    <t>成山</t>
  </si>
  <si>
    <t>益崎</t>
  </si>
  <si>
    <t>垰田</t>
  </si>
  <si>
    <t>百道会</t>
  </si>
  <si>
    <t>簗瀬</t>
  </si>
  <si>
    <t>菊田</t>
  </si>
  <si>
    <t>○</t>
  </si>
  <si>
    <t>7</t>
  </si>
  <si>
    <t>市村豪浩</t>
  </si>
  <si>
    <t>藤井</t>
  </si>
  <si>
    <t>近藤</t>
  </si>
  <si>
    <t>6</t>
  </si>
  <si>
    <t>市村麻美子</t>
  </si>
  <si>
    <t>埼玉</t>
  </si>
  <si>
    <t>高橋圭</t>
  </si>
  <si>
    <t>井上</t>
  </si>
  <si>
    <t>尾身</t>
  </si>
  <si>
    <t xml:space="preserve">上野 </t>
  </si>
  <si>
    <t>嶋家</t>
  </si>
  <si>
    <t>近藤市朗</t>
  </si>
  <si>
    <t>足立</t>
  </si>
  <si>
    <t>相川武利</t>
  </si>
  <si>
    <t>桶川</t>
  </si>
  <si>
    <t>1</t>
  </si>
  <si>
    <t>11</t>
  </si>
  <si>
    <t>18</t>
  </si>
  <si>
    <t>25</t>
  </si>
  <si>
    <t>9</t>
  </si>
  <si>
    <t>16</t>
  </si>
  <si>
    <t>23</t>
  </si>
  <si>
    <t>30</t>
  </si>
  <si>
    <t>13</t>
  </si>
  <si>
    <t>20</t>
  </si>
  <si>
    <t>27</t>
  </si>
  <si>
    <t>小山</t>
  </si>
  <si>
    <t>つくば</t>
  </si>
  <si>
    <t>土谷尚武</t>
  </si>
  <si>
    <t>伊藤文洋</t>
  </si>
  <si>
    <t>板硝子</t>
  </si>
  <si>
    <t>nexco</t>
  </si>
  <si>
    <t>JA</t>
  </si>
  <si>
    <t>道脇満久</t>
  </si>
  <si>
    <t>東嶋忠久</t>
  </si>
  <si>
    <t>海保</t>
  </si>
  <si>
    <t>国土</t>
  </si>
  <si>
    <t>AIU</t>
  </si>
  <si>
    <t>三郷</t>
  </si>
  <si>
    <t>北海道</t>
  </si>
  <si>
    <t>船木敬太</t>
  </si>
  <si>
    <t>竹中　想</t>
  </si>
  <si>
    <t>北大OB</t>
  </si>
  <si>
    <t>鹿島</t>
  </si>
  <si>
    <t>大河原浩</t>
  </si>
  <si>
    <t>小野寺</t>
  </si>
  <si>
    <t>全農</t>
  </si>
  <si>
    <t>15</t>
  </si>
  <si>
    <t>22</t>
  </si>
  <si>
    <t>29</t>
  </si>
  <si>
    <t>小平</t>
  </si>
  <si>
    <t>山崎　泉</t>
  </si>
  <si>
    <t>欅</t>
  </si>
  <si>
    <t>保善</t>
  </si>
  <si>
    <t>石川</t>
  </si>
  <si>
    <t>小沼</t>
  </si>
  <si>
    <t>西川</t>
  </si>
  <si>
    <t>江戸川</t>
  </si>
  <si>
    <t>奥野和雄</t>
  </si>
  <si>
    <t>12</t>
  </si>
  <si>
    <t>成清恵莉子</t>
  </si>
  <si>
    <t>浅倉裕喜</t>
  </si>
  <si>
    <t>10月</t>
  </si>
  <si>
    <t>小林賢也</t>
  </si>
  <si>
    <t>矢口ク</t>
  </si>
  <si>
    <t>6</t>
  </si>
  <si>
    <t>野邑真路</t>
  </si>
  <si>
    <t>垣内</t>
  </si>
  <si>
    <t>才川</t>
  </si>
  <si>
    <t>作原　有</t>
  </si>
  <si>
    <t>堀田歳量</t>
  </si>
  <si>
    <t>土曜会</t>
  </si>
  <si>
    <t>大津</t>
  </si>
  <si>
    <t>浦安</t>
  </si>
  <si>
    <t>11月</t>
  </si>
  <si>
    <t>12月</t>
  </si>
  <si>
    <t>橋爪</t>
  </si>
  <si>
    <t>北本</t>
  </si>
  <si>
    <t>7</t>
  </si>
  <si>
    <t>23</t>
  </si>
  <si>
    <t>30</t>
  </si>
  <si>
    <t>6</t>
  </si>
  <si>
    <t>13</t>
  </si>
  <si>
    <t>20</t>
  </si>
  <si>
    <t>27</t>
  </si>
  <si>
    <t>20</t>
  </si>
  <si>
    <t>17</t>
  </si>
  <si>
    <t>1</t>
  </si>
  <si>
    <t>8</t>
  </si>
  <si>
    <t>【出席簿】　2010年1/9～　</t>
  </si>
  <si>
    <t>19</t>
  </si>
  <si>
    <t>26</t>
  </si>
  <si>
    <t>9月</t>
  </si>
  <si>
    <t>8月</t>
  </si>
  <si>
    <t>若松</t>
  </si>
  <si>
    <t>三鷹</t>
  </si>
  <si>
    <t>△</t>
  </si>
  <si>
    <t>古川</t>
  </si>
  <si>
    <t>後藤</t>
  </si>
  <si>
    <t>滝本雅美</t>
  </si>
  <si>
    <t>6</t>
  </si>
  <si>
    <t>宇大</t>
  </si>
  <si>
    <t>東洋水産</t>
  </si>
  <si>
    <t>島竹</t>
  </si>
  <si>
    <t>柳川</t>
  </si>
  <si>
    <t>向井</t>
  </si>
  <si>
    <t>ニコン</t>
  </si>
  <si>
    <t>清水建設</t>
  </si>
  <si>
    <t>杉並</t>
  </si>
  <si>
    <t>石塚哲夫</t>
  </si>
  <si>
    <t>市川</t>
  </si>
  <si>
    <t>小金井</t>
  </si>
  <si>
    <t>園田</t>
  </si>
  <si>
    <t>石田</t>
  </si>
  <si>
    <t>町田</t>
  </si>
  <si>
    <t>佐伯雅章</t>
  </si>
  <si>
    <t>渡邊元秋</t>
  </si>
  <si>
    <t>菊池信孝</t>
  </si>
  <si>
    <t>室</t>
  </si>
  <si>
    <t>染谷光城</t>
  </si>
  <si>
    <t>平田充昭</t>
  </si>
  <si>
    <t>村上敏行</t>
  </si>
  <si>
    <t>麻生賢一</t>
  </si>
  <si>
    <t>ニチベイ</t>
  </si>
  <si>
    <t>樋口史朗</t>
  </si>
  <si>
    <t>金子　晃</t>
  </si>
  <si>
    <t>清田　仁</t>
  </si>
  <si>
    <t>○</t>
  </si>
  <si>
    <t>ヌリン</t>
  </si>
  <si>
    <t>マレーシア</t>
  </si>
  <si>
    <t>鈴木</t>
  </si>
  <si>
    <t>池田</t>
  </si>
  <si>
    <t>堀井</t>
  </si>
  <si>
    <t>加藤</t>
  </si>
  <si>
    <t>黒田</t>
  </si>
  <si>
    <t>遠藤</t>
  </si>
  <si>
    <t>川崎</t>
  </si>
  <si>
    <t>日医大</t>
  </si>
  <si>
    <t>今井</t>
  </si>
  <si>
    <t>0</t>
  </si>
  <si>
    <t>玲良（千草Jr）</t>
  </si>
  <si>
    <t>△</t>
  </si>
  <si>
    <t>黒川秀樹</t>
  </si>
  <si>
    <t>ドイツ</t>
  </si>
  <si>
    <t>塩幡</t>
  </si>
  <si>
    <t>調布</t>
  </si>
  <si>
    <t>御茶ノ水</t>
  </si>
  <si>
    <t>0</t>
  </si>
  <si>
    <t>小林甲弥（小）</t>
  </si>
  <si>
    <t>松島大翔（中）</t>
  </si>
  <si>
    <t>8</t>
  </si>
  <si>
    <t>月</t>
  </si>
  <si>
    <t>今井美行</t>
  </si>
  <si>
    <t>秩父</t>
  </si>
  <si>
    <t>今井美成</t>
  </si>
  <si>
    <t>今井康成</t>
  </si>
  <si>
    <t>川澄</t>
  </si>
  <si>
    <t>松風館</t>
  </si>
  <si>
    <t>米田憲司</t>
  </si>
  <si>
    <t>修験剣</t>
  </si>
  <si>
    <t>国分寺</t>
  </si>
  <si>
    <t>高峯総一郎</t>
  </si>
  <si>
    <t>国交省</t>
  </si>
  <si>
    <t>月</t>
  </si>
  <si>
    <t>粂</t>
  </si>
  <si>
    <t>千代田</t>
  </si>
  <si>
    <t>自衛隊</t>
  </si>
  <si>
    <t>阿部ケビン</t>
  </si>
  <si>
    <t>愛知</t>
  </si>
  <si>
    <t>早坂　寿浩</t>
  </si>
  <si>
    <t>中川　誠</t>
  </si>
  <si>
    <t>稽古人数→</t>
  </si>
  <si>
    <t>20</t>
  </si>
  <si>
    <t>27</t>
  </si>
  <si>
    <t>テーラー</t>
  </si>
  <si>
    <t>コロラド</t>
  </si>
  <si>
    <t>渡辺</t>
  </si>
  <si>
    <t>阿部義一</t>
  </si>
  <si>
    <t>白濱</t>
  </si>
  <si>
    <t>千代田</t>
  </si>
  <si>
    <t>豊澤</t>
  </si>
  <si>
    <t>nexco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</si>
</sst>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9" fontId="2" fillId="4" borderId="12" xfId="0" applyNumberFormat="1" applyFont="1" applyFill="1" applyBorder="1" applyAlignment="1">
      <alignment horizontal="right"/>
    </xf>
    <xf numFmtId="49" fontId="2" fillId="5" borderId="12" xfId="0" applyNumberFormat="1" applyFont="1" applyFill="1" applyBorder="1" applyAlignment="1">
      <alignment horizontal="right"/>
    </xf>
    <xf numFmtId="49" fontId="2" fillId="6" borderId="12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/>
    </xf>
    <xf numFmtId="49" fontId="4" fillId="2" borderId="15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/>
    </xf>
    <xf numFmtId="49" fontId="5" fillId="2" borderId="14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3" fillId="2" borderId="14" xfId="0" applyFont="1" applyFill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2" borderId="17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/>
    </xf>
    <xf numFmtId="49" fontId="2" fillId="2" borderId="5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/>
    </xf>
    <xf numFmtId="49" fontId="2" fillId="7" borderId="6" xfId="0" applyNumberFormat="1" applyFont="1" applyFill="1" applyBorder="1" applyAlignment="1">
      <alignment horizontal="right"/>
    </xf>
    <xf numFmtId="49" fontId="2" fillId="7" borderId="2" xfId="0" applyNumberFormat="1" applyFont="1" applyFill="1" applyBorder="1" applyAlignment="1">
      <alignment horizontal="right"/>
    </xf>
    <xf numFmtId="49" fontId="2" fillId="7" borderId="4" xfId="0" applyNumberFormat="1" applyFont="1" applyFill="1" applyBorder="1" applyAlignment="1">
      <alignment horizontal="right"/>
    </xf>
    <xf numFmtId="49" fontId="3" fillId="0" borderId="14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4" fillId="7" borderId="2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71"/>
  <sheetViews>
    <sheetView tabSelected="1" workbookViewId="0" topLeftCell="A1">
      <pane xSplit="4" ySplit="6" topLeftCell="AQ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Z11" sqref="BZ11"/>
    </sheetView>
  </sheetViews>
  <sheetFormatPr defaultColWidth="9.00390625" defaultRowHeight="13.5"/>
  <cols>
    <col min="1" max="1" width="1.875" style="1" customWidth="1"/>
    <col min="2" max="2" width="10.00390625" style="2" customWidth="1"/>
    <col min="3" max="3" width="7.50390625" style="3" bestFit="1" customWidth="1"/>
    <col min="4" max="4" width="2.75390625" style="4" customWidth="1"/>
    <col min="5" max="6" width="3.125" style="4" customWidth="1"/>
    <col min="7" max="7" width="3.50390625" style="4" customWidth="1"/>
    <col min="8" max="13" width="3.125" style="4" customWidth="1"/>
    <col min="14" max="14" width="3.125" style="55" customWidth="1"/>
    <col min="15" max="25" width="3.125" style="4" customWidth="1"/>
    <col min="26" max="26" width="3.125" style="55" customWidth="1"/>
    <col min="27" max="29" width="3.125" style="4" customWidth="1"/>
    <col min="30" max="31" width="3.125" style="55" customWidth="1"/>
    <col min="32" max="52" width="3.125" style="4" customWidth="1"/>
    <col min="53" max="53" width="3.125" style="55" hidden="1" customWidth="1"/>
    <col min="54" max="56" width="3.125" style="4" hidden="1" customWidth="1"/>
    <col min="57" max="57" width="3.125" style="55" hidden="1" customWidth="1"/>
    <col min="58" max="61" width="3.125" style="4" hidden="1" customWidth="1"/>
    <col min="62" max="62" width="3.125" style="55" hidden="1" customWidth="1"/>
    <col min="63" max="74" width="3.125" style="4" hidden="1" customWidth="1"/>
    <col min="75" max="75" width="3.00390625" style="4" hidden="1" customWidth="1"/>
    <col min="76" max="76" width="4.50390625" style="5" customWidth="1"/>
    <col min="77" max="77" width="5.50390625" style="6" customWidth="1"/>
    <col min="78" max="78" width="2.00390625" style="7" customWidth="1"/>
    <col min="79" max="83" width="9.00390625" style="7" bestFit="1" customWidth="1"/>
    <col min="84" max="84" width="9.00390625" style="8" bestFit="1" customWidth="1"/>
    <col min="85" max="92" width="9.00390625" style="4" bestFit="1" customWidth="1"/>
    <col min="93" max="247" width="9.00390625" style="3" bestFit="1" customWidth="1"/>
    <col min="248" max="16384" width="9.00390625" style="3" customWidth="1"/>
  </cols>
  <sheetData>
    <row r="1" spans="2:77" ht="12" customHeight="1">
      <c r="B1" s="11" t="s">
        <v>536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5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2"/>
      <c r="AA1" s="7"/>
      <c r="AB1" s="7"/>
      <c r="AC1" s="7"/>
      <c r="AD1" s="52"/>
      <c r="AE1" s="52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52"/>
      <c r="BB1" s="7"/>
      <c r="BC1" s="7"/>
      <c r="BD1" s="7"/>
      <c r="BE1" s="52"/>
      <c r="BF1" s="7"/>
      <c r="BG1" s="7"/>
      <c r="BH1" s="7"/>
      <c r="BI1" s="7"/>
      <c r="BJ1" s="52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12"/>
      <c r="BY1" s="13"/>
    </row>
    <row r="2" spans="2:77" ht="12" customHeight="1">
      <c r="B2" s="11" t="s">
        <v>0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5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2"/>
      <c r="AA2" s="7"/>
      <c r="AB2" s="7"/>
      <c r="AC2" s="7"/>
      <c r="AD2" s="52"/>
      <c r="AE2" s="52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52"/>
      <c r="BB2" s="7"/>
      <c r="BC2" s="7"/>
      <c r="BD2" s="7"/>
      <c r="BE2" s="52"/>
      <c r="BF2" s="7"/>
      <c r="BG2" s="7"/>
      <c r="BH2" s="7"/>
      <c r="BI2" s="7"/>
      <c r="BJ2" s="52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12"/>
      <c r="BY2" s="13"/>
    </row>
    <row r="3" spans="2:77" ht="12" customHeight="1" thickBot="1">
      <c r="B3" s="11" t="s">
        <v>1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5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2"/>
      <c r="AA3" s="7"/>
      <c r="AB3" s="7"/>
      <c r="AC3" s="7"/>
      <c r="AD3" s="52"/>
      <c r="AE3" s="52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52"/>
      <c r="BB3" s="7"/>
      <c r="BC3" s="7"/>
      <c r="BD3" s="7"/>
      <c r="BE3" s="52"/>
      <c r="BF3" s="7"/>
      <c r="BG3" s="7"/>
      <c r="BH3" s="7"/>
      <c r="BI3" s="7"/>
      <c r="BJ3" s="52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12"/>
      <c r="BY3" s="13"/>
    </row>
    <row r="4" spans="1:92" s="9" customFormat="1" ht="12" customHeight="1">
      <c r="A4" s="14"/>
      <c r="B4" s="15"/>
      <c r="C4" s="16" t="s">
        <v>618</v>
      </c>
      <c r="D4" s="17"/>
      <c r="E4" s="18">
        <f aca="true" t="shared" si="0" ref="E4:X4">COUNTIF(E7:E360,"○")</f>
        <v>28</v>
      </c>
      <c r="F4" s="18">
        <f t="shared" si="0"/>
        <v>39</v>
      </c>
      <c r="G4" s="18">
        <f t="shared" si="0"/>
        <v>31</v>
      </c>
      <c r="H4" s="18">
        <f t="shared" si="0"/>
        <v>27</v>
      </c>
      <c r="I4" s="18">
        <f t="shared" si="0"/>
        <v>22</v>
      </c>
      <c r="J4" s="18">
        <f t="shared" si="0"/>
        <v>42</v>
      </c>
      <c r="K4" s="18">
        <f t="shared" si="0"/>
        <v>23</v>
      </c>
      <c r="L4" s="18">
        <f t="shared" si="0"/>
        <v>37</v>
      </c>
      <c r="M4" s="18">
        <f t="shared" si="0"/>
        <v>23</v>
      </c>
      <c r="N4" s="53">
        <f t="shared" si="0"/>
        <v>31</v>
      </c>
      <c r="O4" s="18">
        <f t="shared" si="0"/>
        <v>19</v>
      </c>
      <c r="P4" s="18">
        <f t="shared" si="0"/>
        <v>29</v>
      </c>
      <c r="Q4" s="18">
        <f t="shared" si="0"/>
        <v>35</v>
      </c>
      <c r="R4" s="18">
        <f t="shared" si="0"/>
        <v>25</v>
      </c>
      <c r="S4" s="18">
        <f t="shared" si="0"/>
        <v>36</v>
      </c>
      <c r="T4" s="18">
        <f t="shared" si="0"/>
        <v>34</v>
      </c>
      <c r="U4" s="18">
        <f t="shared" si="0"/>
        <v>22</v>
      </c>
      <c r="V4" s="18">
        <f t="shared" si="0"/>
        <v>25</v>
      </c>
      <c r="W4" s="18">
        <f t="shared" si="0"/>
        <v>27</v>
      </c>
      <c r="X4" s="18">
        <f t="shared" si="0"/>
        <v>29</v>
      </c>
      <c r="Y4" s="18">
        <f aca="true" t="shared" si="1" ref="Y4:BF4">COUNTIF(Y7:Y360,"○")</f>
        <v>39</v>
      </c>
      <c r="Z4" s="53">
        <f>COUNTIF(Z7:Z360,"○")</f>
        <v>28</v>
      </c>
      <c r="AA4" s="18">
        <f>COUNTIF(AA7:AA360,"○")</f>
        <v>0</v>
      </c>
      <c r="AB4" s="18">
        <f>COUNTIF(AB7:AB360,"○")</f>
        <v>31</v>
      </c>
      <c r="AC4" s="18">
        <f>COUNTIF(AC7:AC360,"○")</f>
        <v>22</v>
      </c>
      <c r="AD4" s="53">
        <f t="shared" si="1"/>
        <v>28</v>
      </c>
      <c r="AE4" s="53">
        <f t="shared" si="1"/>
        <v>31</v>
      </c>
      <c r="AF4" s="18">
        <f t="shared" si="1"/>
        <v>36</v>
      </c>
      <c r="AG4" s="18">
        <f>COUNTIF(AG7:AG360,"○")</f>
        <v>34</v>
      </c>
      <c r="AH4" s="18">
        <f t="shared" si="1"/>
        <v>30</v>
      </c>
      <c r="AI4" s="18">
        <f t="shared" si="1"/>
        <v>24</v>
      </c>
      <c r="AJ4" s="18">
        <f t="shared" si="1"/>
        <v>22</v>
      </c>
      <c r="AK4" s="18">
        <f t="shared" si="1"/>
        <v>28</v>
      </c>
      <c r="AL4" s="18">
        <f t="shared" si="1"/>
        <v>26</v>
      </c>
      <c r="AM4" s="18">
        <f t="shared" si="1"/>
        <v>31</v>
      </c>
      <c r="AN4" s="18">
        <f t="shared" si="1"/>
        <v>28</v>
      </c>
      <c r="AO4" s="18">
        <f aca="true" t="shared" si="2" ref="AO4:AW4">COUNTIF(AO7:AO360,"○")</f>
        <v>21</v>
      </c>
      <c r="AP4" s="18">
        <f t="shared" si="2"/>
        <v>23</v>
      </c>
      <c r="AQ4" s="18">
        <f t="shared" si="2"/>
        <v>30</v>
      </c>
      <c r="AR4" s="18">
        <f t="shared" si="2"/>
        <v>35</v>
      </c>
      <c r="AS4" s="18">
        <f t="shared" si="2"/>
        <v>20</v>
      </c>
      <c r="AT4" s="18">
        <f t="shared" si="2"/>
        <v>32</v>
      </c>
      <c r="AU4" s="18">
        <f t="shared" si="2"/>
        <v>12</v>
      </c>
      <c r="AV4" s="18">
        <f t="shared" si="2"/>
        <v>23</v>
      </c>
      <c r="AW4" s="18">
        <f t="shared" si="2"/>
        <v>24</v>
      </c>
      <c r="AX4" s="18">
        <f t="shared" si="1"/>
        <v>19</v>
      </c>
      <c r="AY4" s="18">
        <f t="shared" si="1"/>
        <v>24</v>
      </c>
      <c r="AZ4" s="18">
        <f t="shared" si="1"/>
        <v>45</v>
      </c>
      <c r="BA4" s="53">
        <f t="shared" si="1"/>
        <v>0</v>
      </c>
      <c r="BB4" s="18">
        <f t="shared" si="1"/>
        <v>0</v>
      </c>
      <c r="BC4" s="18">
        <f t="shared" si="1"/>
        <v>0</v>
      </c>
      <c r="BD4" s="18">
        <f t="shared" si="1"/>
        <v>0</v>
      </c>
      <c r="BE4" s="53">
        <f t="shared" si="1"/>
        <v>0</v>
      </c>
      <c r="BF4" s="18">
        <f t="shared" si="1"/>
        <v>0</v>
      </c>
      <c r="BG4" s="18">
        <f aca="true" t="shared" si="3" ref="BG4:BP4">COUNTIF(BG7:BG360,"○")</f>
        <v>0</v>
      </c>
      <c r="BH4" s="18">
        <f t="shared" si="3"/>
        <v>0</v>
      </c>
      <c r="BI4" s="18">
        <f t="shared" si="3"/>
        <v>0</v>
      </c>
      <c r="BJ4" s="53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si="3"/>
        <v>0</v>
      </c>
      <c r="BO4" s="18">
        <f t="shared" si="3"/>
        <v>0</v>
      </c>
      <c r="BP4" s="18">
        <f t="shared" si="3"/>
        <v>0</v>
      </c>
      <c r="BQ4" s="18">
        <f aca="true" t="shared" si="4" ref="BQ4:BW4">COUNTIF(BQ7:BQ360,"○")</f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9">
        <f>SUM(BX7:BX327)</f>
        <v>1355</v>
      </c>
      <c r="BY4" s="20"/>
      <c r="BZ4" s="12"/>
      <c r="CA4" s="12"/>
      <c r="CB4" s="12"/>
      <c r="CC4" s="12"/>
      <c r="CD4" s="12"/>
      <c r="CE4" s="12"/>
      <c r="CF4" s="21"/>
      <c r="CG4" s="5"/>
      <c r="CH4" s="5"/>
      <c r="CI4" s="5"/>
      <c r="CJ4" s="5"/>
      <c r="CK4" s="5"/>
      <c r="CL4" s="5"/>
      <c r="CM4" s="5"/>
      <c r="CN4" s="5"/>
    </row>
    <row r="5" spans="1:92" s="10" customFormat="1" ht="12" customHeight="1">
      <c r="A5" s="1"/>
      <c r="B5" s="22" t="s">
        <v>2</v>
      </c>
      <c r="C5" s="10" t="s">
        <v>2</v>
      </c>
      <c r="D5" s="23"/>
      <c r="E5" s="23" t="s">
        <v>3</v>
      </c>
      <c r="F5" s="23" t="s">
        <v>4</v>
      </c>
      <c r="G5" s="23" t="s">
        <v>5</v>
      </c>
      <c r="H5" s="23" t="s">
        <v>5</v>
      </c>
      <c r="I5" s="23" t="s">
        <v>6</v>
      </c>
      <c r="J5" s="23" t="s">
        <v>4</v>
      </c>
      <c r="K5" s="23" t="s">
        <v>5</v>
      </c>
      <c r="L5" s="23" t="s">
        <v>5</v>
      </c>
      <c r="M5" s="23" t="s">
        <v>7</v>
      </c>
      <c r="N5" s="54" t="s">
        <v>4</v>
      </c>
      <c r="O5" s="23"/>
      <c r="Q5" s="23" t="s">
        <v>8</v>
      </c>
      <c r="R5" s="23" t="s">
        <v>4</v>
      </c>
      <c r="S5" s="23" t="s">
        <v>2</v>
      </c>
      <c r="U5" s="23" t="s">
        <v>9</v>
      </c>
      <c r="V5" s="23" t="s">
        <v>4</v>
      </c>
      <c r="W5" s="23" t="s">
        <v>2</v>
      </c>
      <c r="X5" s="54"/>
      <c r="Z5" s="23" t="s">
        <v>10</v>
      </c>
      <c r="AA5" s="23" t="s">
        <v>4</v>
      </c>
      <c r="AB5" s="23"/>
      <c r="AD5" s="23" t="s">
        <v>381</v>
      </c>
      <c r="AE5" s="54" t="s">
        <v>4</v>
      </c>
      <c r="AF5" s="23"/>
      <c r="AH5" s="23" t="s">
        <v>597</v>
      </c>
      <c r="AI5" s="23" t="s">
        <v>4</v>
      </c>
      <c r="AJ5" s="23" t="s">
        <v>2</v>
      </c>
      <c r="AL5" s="23" t="s">
        <v>466</v>
      </c>
      <c r="AM5" s="23" t="s">
        <v>598</v>
      </c>
      <c r="AN5" s="23"/>
      <c r="AO5" s="23" t="s">
        <v>377</v>
      </c>
      <c r="AP5" s="23" t="s">
        <v>610</v>
      </c>
      <c r="AQ5" s="23"/>
      <c r="AR5" s="23"/>
      <c r="AT5" s="23" t="s">
        <v>463</v>
      </c>
      <c r="AU5" s="23" t="s">
        <v>610</v>
      </c>
      <c r="AW5" s="23" t="s">
        <v>506</v>
      </c>
      <c r="AX5" s="23" t="s">
        <v>610</v>
      </c>
      <c r="AY5" s="23"/>
      <c r="BA5" s="23" t="s">
        <v>381</v>
      </c>
      <c r="BB5" s="23" t="s">
        <v>4</v>
      </c>
      <c r="BC5" s="23"/>
      <c r="BD5" s="23"/>
      <c r="BF5" s="23" t="s">
        <v>540</v>
      </c>
      <c r="BG5" s="23"/>
      <c r="BH5" s="23"/>
      <c r="BI5" s="23"/>
      <c r="BJ5" s="23" t="s">
        <v>539</v>
      </c>
      <c r="BK5" s="54" t="s">
        <v>2</v>
      </c>
      <c r="BL5" s="23"/>
      <c r="BN5" s="23" t="s">
        <v>509</v>
      </c>
      <c r="BO5" s="23"/>
      <c r="BP5" s="23"/>
      <c r="BQ5" s="23"/>
      <c r="BS5" s="58" t="s">
        <v>521</v>
      </c>
      <c r="BT5" s="23"/>
      <c r="BU5" s="23"/>
      <c r="BW5" s="58" t="s">
        <v>522</v>
      </c>
      <c r="BY5" s="24"/>
      <c r="BZ5" s="7"/>
      <c r="CA5" s="7"/>
      <c r="CB5" s="7"/>
      <c r="CC5" s="7"/>
      <c r="CD5" s="7"/>
      <c r="CE5" s="7"/>
      <c r="CF5" s="25"/>
      <c r="CG5" s="23"/>
      <c r="CH5" s="23"/>
      <c r="CI5" s="23"/>
      <c r="CJ5" s="23"/>
      <c r="CK5" s="23"/>
      <c r="CL5" s="23"/>
      <c r="CM5" s="23"/>
      <c r="CN5" s="23"/>
    </row>
    <row r="6" spans="2:77" ht="12" customHeight="1" thickBot="1">
      <c r="B6" s="26" t="s">
        <v>11</v>
      </c>
      <c r="C6" s="27" t="s">
        <v>12</v>
      </c>
      <c r="D6" s="28" t="s">
        <v>13</v>
      </c>
      <c r="E6" s="29" t="s">
        <v>466</v>
      </c>
      <c r="F6" s="29" t="s">
        <v>467</v>
      </c>
      <c r="G6" s="29" t="s">
        <v>526</v>
      </c>
      <c r="H6" s="29" t="s">
        <v>527</v>
      </c>
      <c r="I6" s="30" t="s">
        <v>528</v>
      </c>
      <c r="J6" s="30" t="s">
        <v>529</v>
      </c>
      <c r="K6" s="30" t="s">
        <v>530</v>
      </c>
      <c r="L6" s="30" t="s">
        <v>531</v>
      </c>
      <c r="M6" s="31" t="s">
        <v>528</v>
      </c>
      <c r="N6" s="31" t="s">
        <v>470</v>
      </c>
      <c r="O6" s="31" t="s">
        <v>532</v>
      </c>
      <c r="P6" s="31" t="s">
        <v>531</v>
      </c>
      <c r="Q6" s="32" t="s">
        <v>376</v>
      </c>
      <c r="R6" s="32" t="s">
        <v>377</v>
      </c>
      <c r="S6" s="32" t="s">
        <v>533</v>
      </c>
      <c r="T6" s="32" t="s">
        <v>379</v>
      </c>
      <c r="U6" s="29" t="s">
        <v>534</v>
      </c>
      <c r="V6" s="29" t="s">
        <v>535</v>
      </c>
      <c r="W6" s="29" t="s">
        <v>494</v>
      </c>
      <c r="X6" s="29" t="s">
        <v>495</v>
      </c>
      <c r="Y6" s="29" t="s">
        <v>496</v>
      </c>
      <c r="Z6" s="30" t="s">
        <v>372</v>
      </c>
      <c r="AA6" s="30" t="s">
        <v>506</v>
      </c>
      <c r="AB6" s="30" t="s">
        <v>537</v>
      </c>
      <c r="AC6" s="30" t="s">
        <v>538</v>
      </c>
      <c r="AD6" s="31" t="s">
        <v>376</v>
      </c>
      <c r="AE6" s="31" t="s">
        <v>378</v>
      </c>
      <c r="AF6" s="31" t="s">
        <v>379</v>
      </c>
      <c r="AG6" s="31" t="s">
        <v>380</v>
      </c>
      <c r="AH6" s="32" t="s">
        <v>381</v>
      </c>
      <c r="AI6" s="32" t="s">
        <v>382</v>
      </c>
      <c r="AJ6" s="32" t="s">
        <v>383</v>
      </c>
      <c r="AK6" s="32" t="s">
        <v>384</v>
      </c>
      <c r="AL6" s="29" t="s">
        <v>400</v>
      </c>
      <c r="AM6" s="29" t="s">
        <v>463</v>
      </c>
      <c r="AN6" s="29" t="s">
        <v>465</v>
      </c>
      <c r="AO6" s="30" t="s">
        <v>408</v>
      </c>
      <c r="AP6" s="30" t="s">
        <v>466</v>
      </c>
      <c r="AQ6" s="30" t="s">
        <v>467</v>
      </c>
      <c r="AR6" s="30" t="s">
        <v>468</v>
      </c>
      <c r="AS6" s="30" t="s">
        <v>469</v>
      </c>
      <c r="AT6" s="31" t="s">
        <v>389</v>
      </c>
      <c r="AU6" s="31" t="s">
        <v>619</v>
      </c>
      <c r="AV6" s="31" t="s">
        <v>620</v>
      </c>
      <c r="AW6" s="32" t="s">
        <v>400</v>
      </c>
      <c r="AX6" s="32" t="s">
        <v>463</v>
      </c>
      <c r="AY6" s="32" t="s">
        <v>464</v>
      </c>
      <c r="AZ6" s="32" t="s">
        <v>465</v>
      </c>
      <c r="BA6" s="31" t="s">
        <v>360</v>
      </c>
      <c r="BB6" s="31" t="s">
        <v>377</v>
      </c>
      <c r="BC6" s="31" t="s">
        <v>378</v>
      </c>
      <c r="BD6" s="31" t="s">
        <v>379</v>
      </c>
      <c r="BE6" s="31" t="s">
        <v>380</v>
      </c>
      <c r="BF6" s="32" t="s">
        <v>381</v>
      </c>
      <c r="BG6" s="32" t="s">
        <v>382</v>
      </c>
      <c r="BH6" s="32" t="s">
        <v>383</v>
      </c>
      <c r="BI6" s="32" t="s">
        <v>384</v>
      </c>
      <c r="BJ6" s="29" t="s">
        <v>400</v>
      </c>
      <c r="BK6" s="29" t="s">
        <v>463</v>
      </c>
      <c r="BL6" s="29" t="s">
        <v>464</v>
      </c>
      <c r="BM6" s="29" t="s">
        <v>465</v>
      </c>
      <c r="BN6" s="30" t="s">
        <v>408</v>
      </c>
      <c r="BO6" s="30" t="s">
        <v>466</v>
      </c>
      <c r="BP6" s="30" t="s">
        <v>467</v>
      </c>
      <c r="BQ6" s="30" t="s">
        <v>468</v>
      </c>
      <c r="BR6" s="30" t="s">
        <v>469</v>
      </c>
      <c r="BS6" s="31" t="s">
        <v>389</v>
      </c>
      <c r="BT6" s="31" t="s">
        <v>470</v>
      </c>
      <c r="BU6" s="31" t="s">
        <v>471</v>
      </c>
      <c r="BV6" s="31" t="s">
        <v>472</v>
      </c>
      <c r="BW6" s="32" t="s">
        <v>400</v>
      </c>
      <c r="BX6" s="33"/>
      <c r="BY6" s="34"/>
    </row>
    <row r="7" spans="2:77" ht="12" customHeight="1">
      <c r="B7" s="60" t="s">
        <v>58</v>
      </c>
      <c r="C7" s="61" t="s">
        <v>59</v>
      </c>
      <c r="D7" s="62" t="s">
        <v>381</v>
      </c>
      <c r="E7" s="62" t="s">
        <v>17</v>
      </c>
      <c r="F7" s="4" t="s">
        <v>17</v>
      </c>
      <c r="G7" s="62" t="s">
        <v>17</v>
      </c>
      <c r="H7" s="4" t="s">
        <v>17</v>
      </c>
      <c r="I7" s="4" t="s">
        <v>17</v>
      </c>
      <c r="J7" s="4" t="s">
        <v>17</v>
      </c>
      <c r="K7" s="4" t="s">
        <v>17</v>
      </c>
      <c r="L7" s="4" t="s">
        <v>17</v>
      </c>
      <c r="M7" s="4" t="s">
        <v>17</v>
      </c>
      <c r="N7" s="4" t="s">
        <v>17</v>
      </c>
      <c r="O7" s="4" t="s">
        <v>17</v>
      </c>
      <c r="P7" s="4" t="s">
        <v>17</v>
      </c>
      <c r="Q7" s="4" t="s">
        <v>17</v>
      </c>
      <c r="R7" s="63"/>
      <c r="S7" s="4" t="s">
        <v>17</v>
      </c>
      <c r="T7" s="4" t="s">
        <v>17</v>
      </c>
      <c r="U7" s="4" t="s">
        <v>17</v>
      </c>
      <c r="V7" s="4" t="s">
        <v>17</v>
      </c>
      <c r="W7" s="4" t="s">
        <v>17</v>
      </c>
      <c r="X7" s="4" t="s">
        <v>17</v>
      </c>
      <c r="Y7" s="4" t="s">
        <v>17</v>
      </c>
      <c r="Z7" s="4" t="s">
        <v>17</v>
      </c>
      <c r="AA7" s="65"/>
      <c r="AB7" s="4" t="s">
        <v>17</v>
      </c>
      <c r="AC7" s="4" t="s">
        <v>17</v>
      </c>
      <c r="AD7" s="4" t="s">
        <v>17</v>
      </c>
      <c r="AE7" s="4" t="s">
        <v>17</v>
      </c>
      <c r="AF7" s="4" t="s">
        <v>17</v>
      </c>
      <c r="AG7" s="4" t="s">
        <v>17</v>
      </c>
      <c r="AH7" s="4" t="s">
        <v>17</v>
      </c>
      <c r="AI7" s="4" t="s">
        <v>17</v>
      </c>
      <c r="AK7" s="4" t="s">
        <v>17</v>
      </c>
      <c r="AL7" s="4" t="s">
        <v>17</v>
      </c>
      <c r="AM7" s="4" t="s">
        <v>17</v>
      </c>
      <c r="AN7" s="4" t="s">
        <v>17</v>
      </c>
      <c r="AO7" s="4" t="s">
        <v>17</v>
      </c>
      <c r="AP7" s="4" t="s">
        <v>17</v>
      </c>
      <c r="AQ7" s="4" t="s">
        <v>17</v>
      </c>
      <c r="AR7" s="4" t="s">
        <v>17</v>
      </c>
      <c r="AS7" s="4" t="s">
        <v>17</v>
      </c>
      <c r="AT7" s="54" t="s">
        <v>543</v>
      </c>
      <c r="AV7" s="4" t="s">
        <v>17</v>
      </c>
      <c r="AW7" s="4" t="s">
        <v>17</v>
      </c>
      <c r="AX7" s="4" t="s">
        <v>17</v>
      </c>
      <c r="AY7" s="4" t="s">
        <v>17</v>
      </c>
      <c r="AZ7" s="4" t="s">
        <v>17</v>
      </c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4">
        <f>COUNTA(E7:BW7)</f>
        <v>44</v>
      </c>
      <c r="BY7" s="20"/>
    </row>
    <row r="8" spans="2:77" ht="12" customHeight="1">
      <c r="B8" s="37" t="s">
        <v>57</v>
      </c>
      <c r="C8" s="3" t="s">
        <v>407</v>
      </c>
      <c r="D8" s="4" t="s">
        <v>525</v>
      </c>
      <c r="E8" s="23" t="s">
        <v>17</v>
      </c>
      <c r="F8" s="4" t="s">
        <v>17</v>
      </c>
      <c r="G8" s="4" t="s">
        <v>17</v>
      </c>
      <c r="H8" s="4" t="s">
        <v>17</v>
      </c>
      <c r="I8" s="4" t="s">
        <v>17</v>
      </c>
      <c r="J8" s="4" t="s">
        <v>17</v>
      </c>
      <c r="K8" s="4" t="s">
        <v>17</v>
      </c>
      <c r="L8" s="4" t="s">
        <v>17</v>
      </c>
      <c r="M8" s="23"/>
      <c r="N8" s="4" t="s">
        <v>17</v>
      </c>
      <c r="O8" s="4" t="s">
        <v>17</v>
      </c>
      <c r="P8" s="4" t="s">
        <v>17</v>
      </c>
      <c r="Q8" s="54"/>
      <c r="R8" s="4" t="s">
        <v>17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66"/>
      <c r="AB8" s="4" t="s">
        <v>17</v>
      </c>
      <c r="AC8" s="4" t="s">
        <v>17</v>
      </c>
      <c r="AD8" s="4" t="s">
        <v>17</v>
      </c>
      <c r="AF8" s="4" t="s">
        <v>17</v>
      </c>
      <c r="AG8" s="4" t="s">
        <v>17</v>
      </c>
      <c r="AH8" s="4" t="s">
        <v>17</v>
      </c>
      <c r="AJ8" s="4" t="s">
        <v>17</v>
      </c>
      <c r="AL8" s="4" t="s">
        <v>17</v>
      </c>
      <c r="AM8" s="4" t="s">
        <v>17</v>
      </c>
      <c r="AN8" s="4" t="s">
        <v>17</v>
      </c>
      <c r="AO8" s="4" t="s">
        <v>17</v>
      </c>
      <c r="AP8" s="4" t="s">
        <v>17</v>
      </c>
      <c r="AQ8" s="4" t="s">
        <v>17</v>
      </c>
      <c r="AS8" s="4" t="s">
        <v>17</v>
      </c>
      <c r="AT8" s="4" t="s">
        <v>17</v>
      </c>
      <c r="AU8" s="4" t="s">
        <v>17</v>
      </c>
      <c r="AW8" s="4" t="s">
        <v>17</v>
      </c>
      <c r="AX8" s="4" t="s">
        <v>17</v>
      </c>
      <c r="AY8" s="4" t="s">
        <v>17</v>
      </c>
      <c r="AZ8" s="4" t="s">
        <v>17</v>
      </c>
      <c r="BA8" s="54"/>
      <c r="BB8" s="55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35">
        <f>COUNTA(E8:BW8)</f>
        <v>40</v>
      </c>
      <c r="BY8" s="38"/>
    </row>
    <row r="9" spans="2:77" ht="12" customHeight="1">
      <c r="B9" s="37" t="s">
        <v>19</v>
      </c>
      <c r="C9" s="3" t="s">
        <v>407</v>
      </c>
      <c r="D9" s="4" t="s">
        <v>14</v>
      </c>
      <c r="E9" s="23" t="s">
        <v>17</v>
      </c>
      <c r="F9" s="23" t="s">
        <v>17</v>
      </c>
      <c r="G9" s="23"/>
      <c r="I9" s="4" t="s">
        <v>17</v>
      </c>
      <c r="J9" s="4" t="s">
        <v>17</v>
      </c>
      <c r="K9" s="23"/>
      <c r="L9" s="23" t="s">
        <v>17</v>
      </c>
      <c r="M9" s="4" t="s">
        <v>17</v>
      </c>
      <c r="N9" s="4" t="s">
        <v>17</v>
      </c>
      <c r="O9" s="4" t="s">
        <v>17</v>
      </c>
      <c r="P9" s="4" t="s">
        <v>17</v>
      </c>
      <c r="Q9" s="4" t="s">
        <v>17</v>
      </c>
      <c r="R9" s="54"/>
      <c r="S9" s="4" t="s">
        <v>17</v>
      </c>
      <c r="T9" s="4" t="s">
        <v>17</v>
      </c>
      <c r="U9" s="4" t="s">
        <v>17</v>
      </c>
      <c r="V9" s="4" t="s">
        <v>17</v>
      </c>
      <c r="W9" s="4" t="s">
        <v>17</v>
      </c>
      <c r="X9" s="54"/>
      <c r="Y9" s="4" t="s">
        <v>17</v>
      </c>
      <c r="Z9" s="4" t="s">
        <v>17</v>
      </c>
      <c r="AA9" s="67"/>
      <c r="AB9" s="4" t="s">
        <v>17</v>
      </c>
      <c r="AC9" s="55"/>
      <c r="AD9" s="4" t="s">
        <v>17</v>
      </c>
      <c r="AE9" s="4" t="s">
        <v>17</v>
      </c>
      <c r="AG9" s="4" t="s">
        <v>17</v>
      </c>
      <c r="AH9" s="4" t="s">
        <v>17</v>
      </c>
      <c r="AI9" s="4" t="s">
        <v>17</v>
      </c>
      <c r="AL9" s="4" t="s">
        <v>17</v>
      </c>
      <c r="AM9" s="4" t="s">
        <v>17</v>
      </c>
      <c r="AN9" s="4" t="s">
        <v>17</v>
      </c>
      <c r="AO9" s="4" t="s">
        <v>17</v>
      </c>
      <c r="AP9" s="4" t="s">
        <v>17</v>
      </c>
      <c r="AR9" s="4" t="s">
        <v>17</v>
      </c>
      <c r="AW9" s="4" t="s">
        <v>17</v>
      </c>
      <c r="AX9" s="4" t="s">
        <v>17</v>
      </c>
      <c r="AY9" s="4" t="s">
        <v>17</v>
      </c>
      <c r="AZ9" s="4" t="s">
        <v>17</v>
      </c>
      <c r="BB9" s="23"/>
      <c r="BC9" s="54"/>
      <c r="BD9" s="55"/>
      <c r="BF9" s="54"/>
      <c r="BG9" s="54"/>
      <c r="BH9" s="54"/>
      <c r="BI9" s="55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35">
        <f>COUNTA(E9:BW9)</f>
        <v>33</v>
      </c>
      <c r="BY9" s="38"/>
    </row>
    <row r="10" spans="2:77" ht="12" customHeight="1">
      <c r="B10" s="37" t="s">
        <v>18</v>
      </c>
      <c r="C10" s="3" t="s">
        <v>16</v>
      </c>
      <c r="D10" s="4" t="s">
        <v>14</v>
      </c>
      <c r="E10" s="23" t="s">
        <v>17</v>
      </c>
      <c r="G10" s="23"/>
      <c r="H10" s="23" t="s">
        <v>17</v>
      </c>
      <c r="I10" s="23"/>
      <c r="J10" s="4" t="s">
        <v>17</v>
      </c>
      <c r="L10" s="23" t="s">
        <v>17</v>
      </c>
      <c r="M10" s="4" t="s">
        <v>17</v>
      </c>
      <c r="N10" s="4" t="s">
        <v>17</v>
      </c>
      <c r="O10" s="55"/>
      <c r="P10" s="23" t="s">
        <v>17</v>
      </c>
      <c r="Q10" s="4" t="s">
        <v>17</v>
      </c>
      <c r="R10" s="4" t="s">
        <v>17</v>
      </c>
      <c r="S10" s="4" t="s">
        <v>17</v>
      </c>
      <c r="U10" s="23"/>
      <c r="V10" s="4" t="s">
        <v>17</v>
      </c>
      <c r="W10" s="55" t="s">
        <v>543</v>
      </c>
      <c r="X10" s="23" t="s">
        <v>17</v>
      </c>
      <c r="Y10" s="4" t="s">
        <v>17</v>
      </c>
      <c r="Z10" s="4" t="s">
        <v>17</v>
      </c>
      <c r="AA10" s="67"/>
      <c r="AB10" s="23"/>
      <c r="AC10" s="54"/>
      <c r="AD10" s="4" t="s">
        <v>17</v>
      </c>
      <c r="AE10" s="54"/>
      <c r="AF10" s="4" t="s">
        <v>17</v>
      </c>
      <c r="AG10" s="54"/>
      <c r="AH10" s="4" t="s">
        <v>17</v>
      </c>
      <c r="AI10" s="23"/>
      <c r="AJ10" s="23"/>
      <c r="AK10" s="23"/>
      <c r="AL10" s="23"/>
      <c r="AM10" s="4" t="s">
        <v>17</v>
      </c>
      <c r="AN10" s="4" t="s">
        <v>17</v>
      </c>
      <c r="AO10" s="23" t="s">
        <v>543</v>
      </c>
      <c r="AP10" s="4" t="s">
        <v>17</v>
      </c>
      <c r="AQ10" s="4" t="s">
        <v>17</v>
      </c>
      <c r="AR10" s="4" t="s">
        <v>17</v>
      </c>
      <c r="AS10" s="54" t="s">
        <v>543</v>
      </c>
      <c r="AT10" s="4" t="s">
        <v>17</v>
      </c>
      <c r="AV10" s="54" t="s">
        <v>543</v>
      </c>
      <c r="AW10" s="4" t="s">
        <v>17</v>
      </c>
      <c r="AX10" s="4" t="s">
        <v>17</v>
      </c>
      <c r="AZ10" s="4" t="s">
        <v>17</v>
      </c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35">
        <f>COUNTA(E10:BW10)</f>
        <v>30</v>
      </c>
      <c r="BY10" s="38"/>
    </row>
    <row r="11" spans="2:77" ht="12" customHeight="1">
      <c r="B11" s="37" t="s">
        <v>23</v>
      </c>
      <c r="C11" s="3" t="s">
        <v>20</v>
      </c>
      <c r="D11" s="4" t="s">
        <v>14</v>
      </c>
      <c r="E11" s="23" t="s">
        <v>17</v>
      </c>
      <c r="F11" s="23" t="s">
        <v>17</v>
      </c>
      <c r="G11" s="23"/>
      <c r="H11" s="23" t="s">
        <v>17</v>
      </c>
      <c r="I11" s="23"/>
      <c r="J11" s="4" t="s">
        <v>17</v>
      </c>
      <c r="L11" s="4" t="s">
        <v>17</v>
      </c>
      <c r="O11" s="4" t="s">
        <v>17</v>
      </c>
      <c r="P11" s="55"/>
      <c r="Q11" s="23"/>
      <c r="R11" s="4" t="s">
        <v>17</v>
      </c>
      <c r="S11" s="23" t="s">
        <v>17</v>
      </c>
      <c r="T11" s="23" t="s">
        <v>17</v>
      </c>
      <c r="U11" s="4" t="s">
        <v>17</v>
      </c>
      <c r="W11" s="55"/>
      <c r="X11" s="4" t="s">
        <v>17</v>
      </c>
      <c r="Y11" s="4" t="s">
        <v>17</v>
      </c>
      <c r="AA11" s="67"/>
      <c r="AB11" s="54"/>
      <c r="AC11" s="54"/>
      <c r="AD11" s="4" t="s">
        <v>17</v>
      </c>
      <c r="AE11" s="23" t="s">
        <v>17</v>
      </c>
      <c r="AF11" s="54"/>
      <c r="AG11" s="4" t="s">
        <v>17</v>
      </c>
      <c r="AH11" s="54"/>
      <c r="AI11" s="4" t="s">
        <v>17</v>
      </c>
      <c r="AJ11" s="4" t="s">
        <v>17</v>
      </c>
      <c r="AK11" s="54"/>
      <c r="AL11" s="54"/>
      <c r="AM11" s="4" t="s">
        <v>17</v>
      </c>
      <c r="AN11" s="54"/>
      <c r="AO11" s="54"/>
      <c r="AP11" s="4" t="s">
        <v>17</v>
      </c>
      <c r="AQ11" s="54"/>
      <c r="AR11" s="4" t="s">
        <v>17</v>
      </c>
      <c r="AT11" s="4" t="s">
        <v>17</v>
      </c>
      <c r="AV11" s="4" t="s">
        <v>17</v>
      </c>
      <c r="AW11" s="4" t="s">
        <v>17</v>
      </c>
      <c r="AX11" s="4" t="s">
        <v>17</v>
      </c>
      <c r="AY11" s="4" t="s">
        <v>17</v>
      </c>
      <c r="AZ11" s="4" t="s">
        <v>17</v>
      </c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35">
        <f>COUNTA(E11:BW11)</f>
        <v>26</v>
      </c>
      <c r="BY11" s="38"/>
    </row>
    <row r="12" spans="2:77" ht="12" customHeight="1">
      <c r="B12" s="39" t="s">
        <v>21</v>
      </c>
      <c r="C12" s="3" t="s">
        <v>407</v>
      </c>
      <c r="D12" s="4" t="s">
        <v>14</v>
      </c>
      <c r="E12" s="23"/>
      <c r="G12" s="23" t="s">
        <v>17</v>
      </c>
      <c r="I12" s="23" t="s">
        <v>17</v>
      </c>
      <c r="J12" s="4" t="s">
        <v>17</v>
      </c>
      <c r="M12" s="23" t="s">
        <v>17</v>
      </c>
      <c r="N12" s="4" t="s">
        <v>17</v>
      </c>
      <c r="P12" s="4" t="s">
        <v>17</v>
      </c>
      <c r="R12" s="55"/>
      <c r="S12" s="4" t="s">
        <v>17</v>
      </c>
      <c r="T12" s="23" t="s">
        <v>17</v>
      </c>
      <c r="V12" s="55"/>
      <c r="W12" s="23" t="s">
        <v>17</v>
      </c>
      <c r="X12" s="55"/>
      <c r="Y12" s="55"/>
      <c r="AA12" s="67"/>
      <c r="AB12" s="23" t="s">
        <v>17</v>
      </c>
      <c r="AC12" s="23" t="s">
        <v>17</v>
      </c>
      <c r="AD12" s="4" t="s">
        <v>17</v>
      </c>
      <c r="AE12" s="4" t="s">
        <v>17</v>
      </c>
      <c r="AF12" s="23" t="s">
        <v>17</v>
      </c>
      <c r="AG12" s="23"/>
      <c r="AH12" s="4" t="s">
        <v>17</v>
      </c>
      <c r="AI12" s="23"/>
      <c r="AJ12" s="23"/>
      <c r="AK12" s="23"/>
      <c r="AL12" s="23"/>
      <c r="AM12" s="4" t="s">
        <v>17</v>
      </c>
      <c r="AN12" s="23"/>
      <c r="AO12" s="23" t="s">
        <v>17</v>
      </c>
      <c r="AP12" s="23"/>
      <c r="AQ12" s="23"/>
      <c r="AS12" s="23" t="s">
        <v>17</v>
      </c>
      <c r="AT12" s="4" t="s">
        <v>17</v>
      </c>
      <c r="AU12" s="23"/>
      <c r="AW12" s="4" t="s">
        <v>17</v>
      </c>
      <c r="AX12" s="4" t="s">
        <v>17</v>
      </c>
      <c r="AY12" s="23"/>
      <c r="AZ12" s="4" t="s">
        <v>17</v>
      </c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35">
        <f>COUNTA(E12:BW12)</f>
        <v>22</v>
      </c>
      <c r="BY12" s="38"/>
    </row>
    <row r="13" spans="2:77" ht="12" customHeight="1">
      <c r="B13" s="37" t="s">
        <v>24</v>
      </c>
      <c r="C13" s="10" t="s">
        <v>25</v>
      </c>
      <c r="D13" s="4" t="s">
        <v>14</v>
      </c>
      <c r="E13" s="4" t="s">
        <v>17</v>
      </c>
      <c r="F13" s="4" t="s">
        <v>17</v>
      </c>
      <c r="G13" s="23" t="s">
        <v>543</v>
      </c>
      <c r="H13" s="4" t="s">
        <v>17</v>
      </c>
      <c r="J13" s="4" t="s">
        <v>17</v>
      </c>
      <c r="K13" s="23"/>
      <c r="M13" s="4" t="s">
        <v>17</v>
      </c>
      <c r="N13" s="4" t="s">
        <v>17</v>
      </c>
      <c r="O13" s="55"/>
      <c r="P13" s="4" t="s">
        <v>17</v>
      </c>
      <c r="Q13" s="4" t="s">
        <v>17</v>
      </c>
      <c r="R13" s="4" t="s">
        <v>17</v>
      </c>
      <c r="S13" s="4" t="s">
        <v>17</v>
      </c>
      <c r="T13" s="4" t="s">
        <v>17</v>
      </c>
      <c r="U13" s="55"/>
      <c r="V13" s="54"/>
      <c r="X13" s="54"/>
      <c r="Y13" s="4" t="s">
        <v>17</v>
      </c>
      <c r="Z13" s="54"/>
      <c r="AA13" s="67"/>
      <c r="AB13" s="54"/>
      <c r="AC13" s="55"/>
      <c r="AD13" s="54"/>
      <c r="AF13" s="55"/>
      <c r="AG13" s="55"/>
      <c r="AH13" s="4" t="s">
        <v>17</v>
      </c>
      <c r="AI13" s="55"/>
      <c r="AJ13" s="55"/>
      <c r="AK13" s="4" t="s">
        <v>17</v>
      </c>
      <c r="AL13" s="55"/>
      <c r="AM13" s="4" t="s">
        <v>17</v>
      </c>
      <c r="AN13" s="4" t="s">
        <v>17</v>
      </c>
      <c r="AR13" s="4" t="s">
        <v>17</v>
      </c>
      <c r="AS13" s="55"/>
      <c r="AT13" s="4" t="s">
        <v>17</v>
      </c>
      <c r="AV13" s="4" t="s">
        <v>17</v>
      </c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35">
        <f>COUNTA(E13:BW13)</f>
        <v>20</v>
      </c>
      <c r="BY13" s="38" t="s">
        <v>5</v>
      </c>
    </row>
    <row r="14" spans="2:77" ht="12" customHeight="1">
      <c r="B14" s="37" t="s">
        <v>34</v>
      </c>
      <c r="C14" s="3" t="s">
        <v>35</v>
      </c>
      <c r="D14" s="4" t="s">
        <v>14</v>
      </c>
      <c r="E14" s="23" t="s">
        <v>17</v>
      </c>
      <c r="F14" s="4" t="s">
        <v>17</v>
      </c>
      <c r="G14" s="23"/>
      <c r="I14" s="4" t="s">
        <v>17</v>
      </c>
      <c r="K14" s="4" t="s">
        <v>17</v>
      </c>
      <c r="L14" s="23" t="s">
        <v>17</v>
      </c>
      <c r="M14" s="4" t="s">
        <v>17</v>
      </c>
      <c r="O14" s="23"/>
      <c r="P14" s="55"/>
      <c r="Q14" s="23"/>
      <c r="S14" s="4" t="s">
        <v>17</v>
      </c>
      <c r="T14" s="23"/>
      <c r="U14" s="23"/>
      <c r="X14" s="54"/>
      <c r="Y14" s="4" t="s">
        <v>17</v>
      </c>
      <c r="AA14" s="67"/>
      <c r="AC14" s="55"/>
      <c r="AE14" s="4" t="s">
        <v>17</v>
      </c>
      <c r="AF14" s="4" t="s">
        <v>588</v>
      </c>
      <c r="AG14" s="4" t="s">
        <v>17</v>
      </c>
      <c r="AL14" s="4" t="s">
        <v>17</v>
      </c>
      <c r="AO14" s="4" t="s">
        <v>17</v>
      </c>
      <c r="AR14" s="4" t="s">
        <v>17</v>
      </c>
      <c r="AW14" s="4" t="s">
        <v>17</v>
      </c>
      <c r="AY14" s="4" t="s">
        <v>17</v>
      </c>
      <c r="AZ14" s="4" t="s">
        <v>17</v>
      </c>
      <c r="BB14" s="23"/>
      <c r="BC14" s="54"/>
      <c r="BD14" s="54"/>
      <c r="BF14" s="23"/>
      <c r="BG14" s="54"/>
      <c r="BH14" s="54"/>
      <c r="BI14" s="54"/>
      <c r="BJ14" s="54"/>
      <c r="BK14" s="23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35">
        <f>COUNTA(E14:BW14)</f>
        <v>17</v>
      </c>
      <c r="BY14" s="38"/>
    </row>
    <row r="15" spans="2:77" ht="12" customHeight="1">
      <c r="B15" s="37" t="s">
        <v>30</v>
      </c>
      <c r="C15" s="3" t="s">
        <v>31</v>
      </c>
      <c r="D15" s="4" t="s">
        <v>14</v>
      </c>
      <c r="J15" s="4" t="s">
        <v>17</v>
      </c>
      <c r="M15" s="23"/>
      <c r="R15" s="4" t="s">
        <v>17</v>
      </c>
      <c r="T15" s="23"/>
      <c r="X15" s="55"/>
      <c r="AA15" s="66"/>
      <c r="AB15" s="4" t="s">
        <v>17</v>
      </c>
      <c r="AC15" s="4" t="s">
        <v>17</v>
      </c>
      <c r="AD15" s="4" t="s">
        <v>17</v>
      </c>
      <c r="AF15" s="4" t="s">
        <v>17</v>
      </c>
      <c r="AG15" s="4" t="s">
        <v>17</v>
      </c>
      <c r="AK15" s="4" t="s">
        <v>17</v>
      </c>
      <c r="AM15" s="4" t="s">
        <v>17</v>
      </c>
      <c r="AN15" s="4" t="s">
        <v>17</v>
      </c>
      <c r="AO15" s="4" t="s">
        <v>17</v>
      </c>
      <c r="AR15" s="4" t="s">
        <v>17</v>
      </c>
      <c r="AV15" s="4" t="s">
        <v>17</v>
      </c>
      <c r="AY15" s="4" t="s">
        <v>17</v>
      </c>
      <c r="AZ15" s="4" t="s">
        <v>17</v>
      </c>
      <c r="BG15" s="23"/>
      <c r="BK15" s="23"/>
      <c r="BL15" s="23"/>
      <c r="BN15" s="23"/>
      <c r="BO15" s="23"/>
      <c r="BP15" s="23"/>
      <c r="BQ15" s="23"/>
      <c r="BR15" s="23"/>
      <c r="BS15" s="23"/>
      <c r="BT15" s="23"/>
      <c r="BU15" s="23"/>
      <c r="BV15" s="23"/>
      <c r="BW15" s="54"/>
      <c r="BX15" s="35">
        <f>COUNTA(E15:BW15)</f>
        <v>15</v>
      </c>
      <c r="BY15" s="38"/>
    </row>
    <row r="16" spans="2:77" ht="12" customHeight="1">
      <c r="B16" s="37" t="s">
        <v>481</v>
      </c>
      <c r="C16" s="3" t="s">
        <v>482</v>
      </c>
      <c r="D16" s="4" t="s">
        <v>14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M16" s="4" t="s">
        <v>17</v>
      </c>
      <c r="P16" s="4" t="s">
        <v>17</v>
      </c>
      <c r="Q16" s="4" t="s">
        <v>17</v>
      </c>
      <c r="R16" s="4" t="s">
        <v>17</v>
      </c>
      <c r="V16" s="55"/>
      <c r="W16" s="4" t="s">
        <v>17</v>
      </c>
      <c r="X16" s="55"/>
      <c r="Y16" s="55"/>
      <c r="AA16" s="66"/>
      <c r="AC16" s="4" t="s">
        <v>17</v>
      </c>
      <c r="AE16" s="4" t="s">
        <v>17</v>
      </c>
      <c r="AQ16" s="4" t="s">
        <v>17</v>
      </c>
      <c r="AT16" s="4" t="s">
        <v>17</v>
      </c>
      <c r="BB16" s="55"/>
      <c r="BC16" s="55"/>
      <c r="BD16" s="55"/>
      <c r="BF16" s="55"/>
      <c r="BG16" s="55"/>
      <c r="BH16" s="55"/>
      <c r="BI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35">
        <f>COUNTA(E16:BW16)</f>
        <v>14</v>
      </c>
      <c r="BY16" s="38" t="s">
        <v>2</v>
      </c>
    </row>
    <row r="17" spans="2:77" ht="12" customHeight="1">
      <c r="B17" s="71" t="s">
        <v>51</v>
      </c>
      <c r="C17" s="10" t="s">
        <v>33</v>
      </c>
      <c r="D17" s="23" t="s">
        <v>14</v>
      </c>
      <c r="E17" s="23"/>
      <c r="F17" s="23"/>
      <c r="G17" s="23"/>
      <c r="H17" s="23"/>
      <c r="I17" s="23"/>
      <c r="J17" s="23"/>
      <c r="K17" s="23" t="s">
        <v>17</v>
      </c>
      <c r="L17" s="23" t="s">
        <v>17</v>
      </c>
      <c r="O17" s="54"/>
      <c r="P17" s="4" t="s">
        <v>17</v>
      </c>
      <c r="Q17" s="23" t="s">
        <v>17</v>
      </c>
      <c r="R17" s="54"/>
      <c r="S17" s="23" t="s">
        <v>17</v>
      </c>
      <c r="T17" s="23" t="s">
        <v>17</v>
      </c>
      <c r="U17" s="23"/>
      <c r="V17" s="23"/>
      <c r="W17" s="4" t="s">
        <v>17</v>
      </c>
      <c r="X17" s="54"/>
      <c r="Y17" s="54"/>
      <c r="Z17" s="4" t="s">
        <v>17</v>
      </c>
      <c r="AA17" s="67"/>
      <c r="AB17" s="23"/>
      <c r="AC17" s="54"/>
      <c r="AD17" s="4"/>
      <c r="AE17" s="54"/>
      <c r="AF17" s="23"/>
      <c r="AG17" s="54"/>
      <c r="AH17" s="4" t="s">
        <v>17</v>
      </c>
      <c r="AI17" s="23"/>
      <c r="AJ17" s="23"/>
      <c r="AK17" s="23"/>
      <c r="AL17" s="23"/>
      <c r="AN17" s="4" t="s">
        <v>17</v>
      </c>
      <c r="AO17" s="23"/>
      <c r="AP17" s="23"/>
      <c r="AQ17" s="23"/>
      <c r="AR17" s="4" t="s">
        <v>17</v>
      </c>
      <c r="AS17" s="54"/>
      <c r="AT17" s="4" t="s">
        <v>17</v>
      </c>
      <c r="AU17" s="23"/>
      <c r="AV17" s="54"/>
      <c r="AY17" s="23"/>
      <c r="AZ17" s="54"/>
      <c r="BA17" s="54"/>
      <c r="BB17" s="54"/>
      <c r="BC17" s="23"/>
      <c r="BD17" s="54"/>
      <c r="BE17" s="54"/>
      <c r="BF17" s="54"/>
      <c r="BG17" s="23"/>
      <c r="BH17" s="23"/>
      <c r="BI17" s="54"/>
      <c r="BJ17" s="54"/>
      <c r="BK17" s="54"/>
      <c r="BL17" s="54"/>
      <c r="BM17" s="23"/>
      <c r="BN17" s="23"/>
      <c r="BO17" s="54"/>
      <c r="BP17" s="23"/>
      <c r="BQ17" s="23"/>
      <c r="BR17" s="23"/>
      <c r="BS17" s="23"/>
      <c r="BT17" s="54"/>
      <c r="BU17" s="54"/>
      <c r="BV17" s="23"/>
      <c r="BW17" s="23"/>
      <c r="BX17" s="59">
        <f>COUNTA(E17:BW17)</f>
        <v>12</v>
      </c>
      <c r="BY17" s="36" t="s">
        <v>2</v>
      </c>
    </row>
    <row r="18" spans="2:77" ht="12" customHeight="1">
      <c r="B18" s="22" t="s">
        <v>414</v>
      </c>
      <c r="C18" s="10" t="s">
        <v>410</v>
      </c>
      <c r="D18" s="23" t="s">
        <v>14</v>
      </c>
      <c r="E18" s="4" t="s">
        <v>17</v>
      </c>
      <c r="F18" s="4" t="s">
        <v>17</v>
      </c>
      <c r="G18" s="23"/>
      <c r="H18" s="23" t="s">
        <v>17</v>
      </c>
      <c r="I18" s="23"/>
      <c r="J18" s="23"/>
      <c r="K18" s="23" t="s">
        <v>17</v>
      </c>
      <c r="M18" s="23"/>
      <c r="N18" s="4" t="s">
        <v>17</v>
      </c>
      <c r="O18" s="23"/>
      <c r="P18" s="23"/>
      <c r="Q18" s="23"/>
      <c r="R18" s="23"/>
      <c r="S18" s="55"/>
      <c r="T18" s="54"/>
      <c r="U18" s="54"/>
      <c r="V18" s="23"/>
      <c r="W18" s="54"/>
      <c r="X18" s="23" t="s">
        <v>17</v>
      </c>
      <c r="Z18" s="23" t="s">
        <v>17</v>
      </c>
      <c r="AA18" s="67"/>
      <c r="AB18" s="23"/>
      <c r="AC18" s="23" t="s">
        <v>17</v>
      </c>
      <c r="AD18" s="23"/>
      <c r="AE18" s="54"/>
      <c r="AF18" s="23"/>
      <c r="AG18" s="23"/>
      <c r="AH18" s="4" t="s">
        <v>17</v>
      </c>
      <c r="AI18" s="23"/>
      <c r="AJ18" s="23"/>
      <c r="AK18" s="23"/>
      <c r="AL18" s="23"/>
      <c r="AM18" s="23" t="s">
        <v>17</v>
      </c>
      <c r="AN18" s="23"/>
      <c r="AP18" s="23"/>
      <c r="AQ18" s="23"/>
      <c r="AS18" s="23"/>
      <c r="AU18" s="23"/>
      <c r="AV18" s="23"/>
      <c r="AY18" s="23"/>
      <c r="AZ18" s="23"/>
      <c r="BA18" s="54"/>
      <c r="BB18" s="23"/>
      <c r="BC18" s="23"/>
      <c r="BD18" s="23"/>
      <c r="BE18" s="54"/>
      <c r="BF18" s="23"/>
      <c r="BG18" s="23"/>
      <c r="BH18" s="23"/>
      <c r="BI18" s="23"/>
      <c r="BJ18" s="54"/>
      <c r="BK18" s="23"/>
      <c r="BL18" s="23"/>
      <c r="BM18" s="23"/>
      <c r="BN18" s="23"/>
      <c r="BO18" s="23"/>
      <c r="BP18" s="54"/>
      <c r="BQ18" s="23"/>
      <c r="BR18" s="23"/>
      <c r="BS18" s="23"/>
      <c r="BT18" s="23"/>
      <c r="BU18" s="54"/>
      <c r="BV18" s="23"/>
      <c r="BW18" s="23"/>
      <c r="BX18" s="35">
        <f>COUNTA(E18:BW18)</f>
        <v>10</v>
      </c>
      <c r="BY18" s="36" t="s">
        <v>2</v>
      </c>
    </row>
    <row r="19" spans="2:77" ht="12" customHeight="1">
      <c r="B19" s="37" t="s">
        <v>40</v>
      </c>
      <c r="C19" s="3" t="s">
        <v>16</v>
      </c>
      <c r="D19" s="4" t="s">
        <v>14</v>
      </c>
      <c r="F19" s="4" t="s">
        <v>17</v>
      </c>
      <c r="H19" s="4" t="s">
        <v>17</v>
      </c>
      <c r="K19" s="23"/>
      <c r="L19" s="23" t="s">
        <v>17</v>
      </c>
      <c r="M19" s="23"/>
      <c r="N19" s="23" t="s">
        <v>17</v>
      </c>
      <c r="P19" s="23"/>
      <c r="Q19" s="23"/>
      <c r="R19" s="23"/>
      <c r="S19" s="4" t="s">
        <v>17</v>
      </c>
      <c r="U19" s="23"/>
      <c r="V19" s="4" t="s">
        <v>17</v>
      </c>
      <c r="W19" s="23"/>
      <c r="X19" s="55"/>
      <c r="Y19" s="4" t="s">
        <v>17</v>
      </c>
      <c r="AA19" s="67"/>
      <c r="AB19" s="23"/>
      <c r="AC19" s="55"/>
      <c r="AE19" s="54"/>
      <c r="AF19" s="4" t="s">
        <v>17</v>
      </c>
      <c r="AG19" s="55"/>
      <c r="AH19" s="4" t="s">
        <v>17</v>
      </c>
      <c r="AS19" s="55"/>
      <c r="AV19" s="55"/>
      <c r="AZ19" s="4" t="s">
        <v>17</v>
      </c>
      <c r="BB19" s="23"/>
      <c r="BC19" s="23"/>
      <c r="BD19" s="55"/>
      <c r="BF19" s="23"/>
      <c r="BG19" s="23"/>
      <c r="BH19" s="23"/>
      <c r="BI19" s="55"/>
      <c r="BJ19" s="54"/>
      <c r="BK19" s="54"/>
      <c r="BL19" s="23"/>
      <c r="BM19" s="23"/>
      <c r="BN19" s="54"/>
      <c r="BO19" s="23"/>
      <c r="BP19" s="23"/>
      <c r="BQ19" s="54"/>
      <c r="BR19" s="54"/>
      <c r="BS19" s="54"/>
      <c r="BT19" s="54"/>
      <c r="BU19" s="54"/>
      <c r="BV19" s="54"/>
      <c r="BW19" s="54"/>
      <c r="BX19" s="35">
        <f>COUNTA(E19:BW19)</f>
        <v>10</v>
      </c>
      <c r="BY19" s="38"/>
    </row>
    <row r="20" spans="2:77" ht="12" customHeight="1">
      <c r="B20" s="37" t="s">
        <v>505</v>
      </c>
      <c r="C20" s="3" t="s">
        <v>493</v>
      </c>
      <c r="D20" s="4" t="s">
        <v>381</v>
      </c>
      <c r="F20" s="23"/>
      <c r="M20" s="23"/>
      <c r="Q20" s="4" t="s">
        <v>17</v>
      </c>
      <c r="R20" s="23"/>
      <c r="S20" s="23"/>
      <c r="V20" s="4" t="s">
        <v>17</v>
      </c>
      <c r="X20" s="54"/>
      <c r="AA20" s="67"/>
      <c r="AE20" s="23" t="s">
        <v>17</v>
      </c>
      <c r="AR20" s="4" t="s">
        <v>17</v>
      </c>
      <c r="AV20" s="4" t="s">
        <v>17</v>
      </c>
      <c r="AW20" s="4" t="s">
        <v>17</v>
      </c>
      <c r="AY20" s="4" t="s">
        <v>445</v>
      </c>
      <c r="AZ20" s="4" t="s">
        <v>543</v>
      </c>
      <c r="BB20" s="23"/>
      <c r="BC20" s="23"/>
      <c r="BD20" s="23"/>
      <c r="BF20" s="23"/>
      <c r="BG20" s="54"/>
      <c r="BH20" s="54"/>
      <c r="BI20" s="54"/>
      <c r="BK20" s="23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35">
        <f>COUNTA(E20:BW20)</f>
        <v>8</v>
      </c>
      <c r="BY20" s="38"/>
    </row>
    <row r="21" spans="2:77" ht="12" customHeight="1">
      <c r="B21" s="37" t="s">
        <v>128</v>
      </c>
      <c r="C21" s="3" t="s">
        <v>27</v>
      </c>
      <c r="D21" s="4" t="s">
        <v>14</v>
      </c>
      <c r="E21" s="23" t="s">
        <v>17</v>
      </c>
      <c r="F21" s="4" t="s">
        <v>17</v>
      </c>
      <c r="G21" s="23"/>
      <c r="H21" s="4" t="s">
        <v>17</v>
      </c>
      <c r="J21" s="4" t="s">
        <v>17</v>
      </c>
      <c r="K21" s="4" t="s">
        <v>17</v>
      </c>
      <c r="L21" s="4" t="s">
        <v>17</v>
      </c>
      <c r="N21" s="4" t="s">
        <v>17</v>
      </c>
      <c r="O21" s="54"/>
      <c r="P21" s="55"/>
      <c r="R21" s="55"/>
      <c r="S21" s="55"/>
      <c r="U21" s="55"/>
      <c r="V21" s="55"/>
      <c r="X21" s="55"/>
      <c r="AA21" s="66"/>
      <c r="AC21" s="55"/>
      <c r="AG21" s="55"/>
      <c r="AS21" s="55"/>
      <c r="AV21" s="55"/>
      <c r="AZ21" s="55"/>
      <c r="BD21" s="55"/>
      <c r="BG21" s="55"/>
      <c r="BH21" s="55"/>
      <c r="BI21" s="55"/>
      <c r="BL21" s="55"/>
      <c r="BM21" s="55"/>
      <c r="BN21" s="55"/>
      <c r="BO21" s="55"/>
      <c r="BP21" s="55"/>
      <c r="BQ21" s="54"/>
      <c r="BR21" s="54"/>
      <c r="BS21" s="54"/>
      <c r="BT21" s="54"/>
      <c r="BU21" s="54"/>
      <c r="BV21" s="54"/>
      <c r="BW21" s="54"/>
      <c r="BX21" s="35">
        <f>COUNTA(E21:BW21)</f>
        <v>7</v>
      </c>
      <c r="BY21" s="38"/>
    </row>
    <row r="22" spans="2:77" ht="12" customHeight="1">
      <c r="B22" s="37" t="s">
        <v>508</v>
      </c>
      <c r="C22" s="3" t="s">
        <v>477</v>
      </c>
      <c r="D22" s="4" t="s">
        <v>14</v>
      </c>
      <c r="F22" s="4" t="s">
        <v>17</v>
      </c>
      <c r="I22" s="23"/>
      <c r="J22" s="23"/>
      <c r="P22" s="4" t="s">
        <v>17</v>
      </c>
      <c r="W22" s="4" t="s">
        <v>17</v>
      </c>
      <c r="X22" s="4" t="s">
        <v>17</v>
      </c>
      <c r="AA22" s="66"/>
      <c r="AB22" s="54"/>
      <c r="AF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T22" s="54"/>
      <c r="AU22" s="54"/>
      <c r="AW22" s="54"/>
      <c r="AX22" s="54"/>
      <c r="AY22" s="54"/>
      <c r="BC22" s="54"/>
      <c r="BD22" s="23"/>
      <c r="BG22" s="54"/>
      <c r="BH22" s="54"/>
      <c r="BI22" s="23"/>
      <c r="BK22" s="55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35">
        <f>COUNTA(E22:BW22)</f>
        <v>4</v>
      </c>
      <c r="BY22" s="38" t="s">
        <v>2</v>
      </c>
    </row>
    <row r="23" spans="2:77" ht="12" customHeight="1">
      <c r="B23" s="37" t="s">
        <v>541</v>
      </c>
      <c r="C23" s="3" t="s">
        <v>542</v>
      </c>
      <c r="D23" s="4" t="s">
        <v>14</v>
      </c>
      <c r="F23" s="4" t="s">
        <v>445</v>
      </c>
      <c r="I23" s="4" t="s">
        <v>17</v>
      </c>
      <c r="O23" s="4" t="s">
        <v>17</v>
      </c>
      <c r="P23" s="23"/>
      <c r="X23" s="55"/>
      <c r="AA23" s="66"/>
      <c r="BC23" s="23"/>
      <c r="BG23" s="23"/>
      <c r="BH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35">
        <f>COUNTA(E23:BW23)</f>
        <v>3</v>
      </c>
      <c r="BY23" s="38" t="s">
        <v>2</v>
      </c>
    </row>
    <row r="24" spans="2:77" ht="12" customHeight="1">
      <c r="B24" s="37" t="s">
        <v>26</v>
      </c>
      <c r="C24" s="3" t="s">
        <v>27</v>
      </c>
      <c r="D24" s="4" t="s">
        <v>14</v>
      </c>
      <c r="E24" s="4" t="s">
        <v>17</v>
      </c>
      <c r="F24" s="23"/>
      <c r="G24" s="23"/>
      <c r="K24" s="23" t="s">
        <v>17</v>
      </c>
      <c r="X24" s="55"/>
      <c r="AA24" s="66"/>
      <c r="AF24" s="4" t="s">
        <v>17</v>
      </c>
      <c r="BB24" s="55"/>
      <c r="BC24" s="55"/>
      <c r="BF24" s="55"/>
      <c r="BG24" s="55"/>
      <c r="BH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35">
        <f>COUNTA(E24:BW24)</f>
        <v>3</v>
      </c>
      <c r="BY24" s="38"/>
    </row>
    <row r="25" spans="2:77" ht="12" customHeight="1">
      <c r="B25" s="37" t="s">
        <v>480</v>
      </c>
      <c r="C25" s="3" t="s">
        <v>33</v>
      </c>
      <c r="D25" s="4" t="s">
        <v>14</v>
      </c>
      <c r="F25" s="23"/>
      <c r="S25" s="55"/>
      <c r="T25" s="4" t="s">
        <v>17</v>
      </c>
      <c r="X25" s="55"/>
      <c r="Y25" s="55"/>
      <c r="AA25" s="66"/>
      <c r="AC25" s="55"/>
      <c r="AG25" s="55"/>
      <c r="AK25" s="4" t="s">
        <v>17</v>
      </c>
      <c r="AL25" s="4" t="s">
        <v>17</v>
      </c>
      <c r="AS25" s="55"/>
      <c r="AV25" s="55"/>
      <c r="AZ25" s="55"/>
      <c r="BC25" s="23"/>
      <c r="BD25" s="55"/>
      <c r="BG25" s="23"/>
      <c r="BH25" s="23"/>
      <c r="BI25" s="55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35">
        <f>COUNTA(E25:BW25)</f>
        <v>3</v>
      </c>
      <c r="BY25" s="38"/>
    </row>
    <row r="26" spans="2:77" ht="12" customHeight="1">
      <c r="B26" s="39" t="s">
        <v>564</v>
      </c>
      <c r="C26" s="3" t="s">
        <v>549</v>
      </c>
      <c r="D26" s="4" t="s">
        <v>14</v>
      </c>
      <c r="I26" s="23"/>
      <c r="L26" s="4" t="s">
        <v>445</v>
      </c>
      <c r="S26" s="23"/>
      <c r="T26" s="23"/>
      <c r="U26" s="23"/>
      <c r="V26" s="23" t="s">
        <v>17</v>
      </c>
      <c r="X26" s="55"/>
      <c r="AA26" s="66"/>
      <c r="BB26" s="23"/>
      <c r="BF26" s="23"/>
      <c r="BK26" s="23"/>
      <c r="BX26" s="35">
        <f>COUNTA(E26:BW26)</f>
        <v>2</v>
      </c>
      <c r="BY26" s="38"/>
    </row>
    <row r="27" spans="2:77" ht="12" customHeight="1">
      <c r="B27" s="37" t="s">
        <v>28</v>
      </c>
      <c r="C27" s="3" t="s">
        <v>29</v>
      </c>
      <c r="D27" s="4" t="s">
        <v>14</v>
      </c>
      <c r="S27" s="4" t="s">
        <v>17</v>
      </c>
      <c r="V27" s="55"/>
      <c r="X27" s="55"/>
      <c r="Y27" s="4" t="s">
        <v>17</v>
      </c>
      <c r="AA27" s="67"/>
      <c r="AE27" s="54"/>
      <c r="BB27" s="23"/>
      <c r="BD27" s="55"/>
      <c r="BF27" s="23"/>
      <c r="BI27" s="55"/>
      <c r="BK27" s="23"/>
      <c r="BN27" s="55"/>
      <c r="BQ27" s="55"/>
      <c r="BR27" s="55"/>
      <c r="BS27" s="55"/>
      <c r="BT27" s="55"/>
      <c r="BU27" s="55"/>
      <c r="BV27" s="55"/>
      <c r="BW27" s="55"/>
      <c r="BX27" s="35">
        <f>COUNTA(E27:BW27)</f>
        <v>2</v>
      </c>
      <c r="BY27" s="38" t="s">
        <v>2</v>
      </c>
    </row>
    <row r="28" spans="2:77" ht="12" customHeight="1">
      <c r="B28" s="37" t="s">
        <v>49</v>
      </c>
      <c r="C28" s="3" t="s">
        <v>50</v>
      </c>
      <c r="D28" s="4" t="s">
        <v>14</v>
      </c>
      <c r="L28" s="4" t="s">
        <v>17</v>
      </c>
      <c r="V28" s="55"/>
      <c r="X28" s="55"/>
      <c r="AA28" s="66"/>
      <c r="AG28" s="4" t="s">
        <v>17</v>
      </c>
      <c r="BX28" s="35">
        <f>COUNTA(E28:BW28)</f>
        <v>2</v>
      </c>
      <c r="BY28" s="36"/>
    </row>
    <row r="29" spans="2:77" ht="12" customHeight="1">
      <c r="B29" s="37" t="s">
        <v>38</v>
      </c>
      <c r="C29" s="3" t="s">
        <v>39</v>
      </c>
      <c r="D29" s="4" t="s">
        <v>14</v>
      </c>
      <c r="G29" s="23"/>
      <c r="Q29" s="23"/>
      <c r="X29" s="55"/>
      <c r="AA29" s="67"/>
      <c r="AE29" s="54"/>
      <c r="AF29" s="4" t="s">
        <v>17</v>
      </c>
      <c r="AG29" s="4" t="s">
        <v>17</v>
      </c>
      <c r="BB29" s="54"/>
      <c r="BC29" s="55"/>
      <c r="BF29" s="54"/>
      <c r="BG29" s="55"/>
      <c r="BH29" s="55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35">
        <f>COUNTA(E29:BW29)</f>
        <v>2</v>
      </c>
      <c r="BY29" s="40"/>
    </row>
    <row r="30" spans="2:77" ht="12" customHeight="1">
      <c r="B30" s="37" t="s">
        <v>623</v>
      </c>
      <c r="C30" s="3" t="s">
        <v>612</v>
      </c>
      <c r="D30" s="4" t="s">
        <v>14</v>
      </c>
      <c r="H30" s="23"/>
      <c r="Q30" s="23"/>
      <c r="R30" s="23"/>
      <c r="S30" s="23"/>
      <c r="T30" s="23"/>
      <c r="U30" s="23"/>
      <c r="X30" s="55"/>
      <c r="AA30" s="66"/>
      <c r="AY30" s="4" t="s">
        <v>17</v>
      </c>
      <c r="AZ30" s="4" t="s">
        <v>17</v>
      </c>
      <c r="BX30" s="35">
        <f>COUNTA(E30:BW30)</f>
        <v>2</v>
      </c>
      <c r="BY30" s="38" t="s">
        <v>2</v>
      </c>
    </row>
    <row r="31" spans="2:77" ht="12" customHeight="1">
      <c r="B31" s="37" t="s">
        <v>368</v>
      </c>
      <c r="C31" s="3" t="s">
        <v>369</v>
      </c>
      <c r="D31" s="4" t="s">
        <v>14</v>
      </c>
      <c r="O31" s="23"/>
      <c r="Q31" s="4" t="s">
        <v>17</v>
      </c>
      <c r="R31" s="23"/>
      <c r="V31" s="23"/>
      <c r="X31" s="55"/>
      <c r="AA31" s="66"/>
      <c r="BC31" s="23"/>
      <c r="BG31" s="23"/>
      <c r="BH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35">
        <f>COUNTA(E31:BW31)</f>
        <v>1</v>
      </c>
      <c r="BY31" s="38"/>
    </row>
    <row r="32" spans="2:77" ht="12" customHeight="1">
      <c r="B32" s="44" t="s">
        <v>458</v>
      </c>
      <c r="C32" s="3" t="s">
        <v>459</v>
      </c>
      <c r="D32" s="4" t="s">
        <v>381</v>
      </c>
      <c r="E32" s="23"/>
      <c r="F32" s="23"/>
      <c r="G32" s="23"/>
      <c r="H32" s="23"/>
      <c r="I32" s="23"/>
      <c r="J32" s="23"/>
      <c r="K32" s="23"/>
      <c r="L32" s="23"/>
      <c r="M32" s="23"/>
      <c r="O32" s="23" t="s">
        <v>17</v>
      </c>
      <c r="P32" s="23"/>
      <c r="Q32" s="23"/>
      <c r="S32" s="23"/>
      <c r="T32" s="23"/>
      <c r="U32" s="23"/>
      <c r="V32" s="23"/>
      <c r="W32" s="23"/>
      <c r="X32" s="54"/>
      <c r="AA32" s="67"/>
      <c r="AB32" s="23"/>
      <c r="AE32" s="54"/>
      <c r="AF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T32" s="23"/>
      <c r="AU32" s="23"/>
      <c r="AW32" s="23"/>
      <c r="AX32" s="23"/>
      <c r="AY32" s="23"/>
      <c r="BB32" s="23"/>
      <c r="BC32" s="23"/>
      <c r="BF32" s="23"/>
      <c r="BG32" s="23"/>
      <c r="BH32" s="23"/>
      <c r="BK32" s="23"/>
      <c r="BL32" s="23"/>
      <c r="BM32" s="23"/>
      <c r="BN32" s="54"/>
      <c r="BO32" s="23"/>
      <c r="BP32" s="23"/>
      <c r="BQ32" s="54"/>
      <c r="BR32" s="54"/>
      <c r="BS32" s="54"/>
      <c r="BT32" s="54"/>
      <c r="BU32" s="54"/>
      <c r="BV32" s="54"/>
      <c r="BW32" s="54"/>
      <c r="BX32" s="35">
        <f>COUNTA(E32:BW32)</f>
        <v>1</v>
      </c>
      <c r="BY32" s="38"/>
    </row>
    <row r="33" spans="2:77" ht="12" customHeight="1">
      <c r="B33" s="37" t="s">
        <v>48</v>
      </c>
      <c r="C33" s="3" t="s">
        <v>20</v>
      </c>
      <c r="D33" s="4" t="s">
        <v>14</v>
      </c>
      <c r="P33" s="23"/>
      <c r="R33" s="4" t="s">
        <v>543</v>
      </c>
      <c r="S33" s="23"/>
      <c r="X33" s="55"/>
      <c r="AA33" s="66"/>
      <c r="AB33" s="23"/>
      <c r="AF33" s="23"/>
      <c r="AH33" s="23"/>
      <c r="AI33" s="23"/>
      <c r="AJ33" s="23"/>
      <c r="AK33" s="23"/>
      <c r="AL33" s="23"/>
      <c r="AM33" s="23"/>
      <c r="AN33" s="23"/>
      <c r="AP33" s="23"/>
      <c r="AQ33" s="23"/>
      <c r="AR33" s="23"/>
      <c r="AU33" s="23"/>
      <c r="AY33" s="23"/>
      <c r="BC33" s="23"/>
      <c r="BG33" s="23"/>
      <c r="BH33" s="23"/>
      <c r="BK33" s="55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35">
        <f>COUNTA(E33:BW33)</f>
        <v>1</v>
      </c>
      <c r="BY33" s="38" t="s">
        <v>2</v>
      </c>
    </row>
    <row r="34" spans="2:77" ht="12" customHeight="1">
      <c r="B34" s="37" t="s">
        <v>599</v>
      </c>
      <c r="C34" s="3" t="s">
        <v>600</v>
      </c>
      <c r="D34" s="4" t="s">
        <v>14</v>
      </c>
      <c r="K34" s="23"/>
      <c r="P34" s="23"/>
      <c r="Q34" s="23"/>
      <c r="R34" s="23"/>
      <c r="S34" s="23"/>
      <c r="T34" s="23"/>
      <c r="V34" s="23"/>
      <c r="W34" s="23"/>
      <c r="X34" s="55"/>
      <c r="AA34" s="67"/>
      <c r="AE34" s="54"/>
      <c r="AI34" s="4" t="s">
        <v>445</v>
      </c>
      <c r="BB34" s="23"/>
      <c r="BF34" s="23"/>
      <c r="BK34" s="23"/>
      <c r="BW34" s="23"/>
      <c r="BX34" s="35">
        <f>COUNTA(E34:BW34)</f>
        <v>1</v>
      </c>
      <c r="BY34" s="38"/>
    </row>
    <row r="35" spans="2:77" ht="12" customHeight="1">
      <c r="B35" s="37" t="s">
        <v>448</v>
      </c>
      <c r="C35" s="3" t="s">
        <v>607</v>
      </c>
      <c r="D35" s="4" t="s">
        <v>14</v>
      </c>
      <c r="E35" s="23"/>
      <c r="Q35" s="23"/>
      <c r="T35" s="23"/>
      <c r="X35" s="55"/>
      <c r="AA35" s="66"/>
      <c r="AL35" s="4" t="s">
        <v>445</v>
      </c>
      <c r="BV35" s="55"/>
      <c r="BX35" s="35">
        <f>COUNTA(E35:BW35)</f>
        <v>1</v>
      </c>
      <c r="BY35" s="38"/>
    </row>
    <row r="36" spans="2:77" ht="12" customHeight="1" hidden="1">
      <c r="B36" s="37" t="s">
        <v>90</v>
      </c>
      <c r="C36" s="3" t="s">
        <v>33</v>
      </c>
      <c r="D36" s="4" t="s">
        <v>381</v>
      </c>
      <c r="Q36" s="23"/>
      <c r="T36" s="23"/>
      <c r="X36" s="55"/>
      <c r="Y36" s="55"/>
      <c r="AA36" s="66"/>
      <c r="AC36" s="55"/>
      <c r="AG36" s="55"/>
      <c r="AS36" s="55"/>
      <c r="AV36" s="55"/>
      <c r="AZ36" s="55"/>
      <c r="BB36" s="55"/>
      <c r="BD36" s="55"/>
      <c r="BF36" s="55"/>
      <c r="BI36" s="55"/>
      <c r="BK36" s="55"/>
      <c r="BX36" s="35">
        <f>COUNTA(E36:BW36)</f>
        <v>0</v>
      </c>
      <c r="BY36" s="38"/>
    </row>
    <row r="37" spans="2:77" ht="12" customHeight="1" hidden="1">
      <c r="B37" s="37" t="s">
        <v>151</v>
      </c>
      <c r="C37" s="3" t="s">
        <v>152</v>
      </c>
      <c r="D37" s="4" t="s">
        <v>446</v>
      </c>
      <c r="Q37" s="23"/>
      <c r="T37" s="23"/>
      <c r="X37" s="55"/>
      <c r="Z37" s="54"/>
      <c r="AA37" s="66"/>
      <c r="AD37" s="54"/>
      <c r="AL37" s="23"/>
      <c r="BA37" s="54"/>
      <c r="BE37" s="54"/>
      <c r="BJ37" s="54"/>
      <c r="BX37" s="35">
        <f>COUNTA(E37:BW37)</f>
        <v>0</v>
      </c>
      <c r="BY37" s="38" t="s">
        <v>2</v>
      </c>
    </row>
    <row r="38" spans="2:77" ht="12" customHeight="1" hidden="1">
      <c r="B38" s="37" t="s">
        <v>15</v>
      </c>
      <c r="C38" s="3" t="s">
        <v>16</v>
      </c>
      <c r="D38" s="4" t="s">
        <v>14</v>
      </c>
      <c r="X38" s="55"/>
      <c r="AA38" s="66"/>
      <c r="BB38" s="55"/>
      <c r="BF38" s="55"/>
      <c r="BK38" s="55"/>
      <c r="BX38" s="35">
        <f>COUNTA(E38:BW38)</f>
        <v>0</v>
      </c>
      <c r="BY38" s="38"/>
    </row>
    <row r="39" spans="2:77" ht="12" customHeight="1" hidden="1">
      <c r="B39" s="37" t="s">
        <v>32</v>
      </c>
      <c r="C39" s="3" t="s">
        <v>33</v>
      </c>
      <c r="D39" s="4" t="s">
        <v>14</v>
      </c>
      <c r="X39" s="55"/>
      <c r="AA39" s="66"/>
      <c r="BX39" s="35">
        <f>COUNTA(E39:BW39)</f>
        <v>0</v>
      </c>
      <c r="BY39" s="38"/>
    </row>
    <row r="40" spans="2:77" ht="12" customHeight="1" hidden="1">
      <c r="B40" s="37" t="s">
        <v>45</v>
      </c>
      <c r="C40" s="3" t="s">
        <v>46</v>
      </c>
      <c r="D40" s="4" t="s">
        <v>14</v>
      </c>
      <c r="X40" s="55"/>
      <c r="AA40" s="66"/>
      <c r="BX40" s="35">
        <f>COUNTA(E40:BW40)</f>
        <v>0</v>
      </c>
      <c r="BY40" s="38"/>
    </row>
    <row r="41" spans="2:77" ht="12" customHeight="1" hidden="1">
      <c r="B41" s="37" t="s">
        <v>36</v>
      </c>
      <c r="C41" s="3" t="s">
        <v>37</v>
      </c>
      <c r="D41" s="4" t="s">
        <v>14</v>
      </c>
      <c r="X41" s="55"/>
      <c r="AA41" s="66"/>
      <c r="BX41" s="35">
        <f>COUNTA(E41:BW41)</f>
        <v>0</v>
      </c>
      <c r="BY41" s="38" t="s">
        <v>2</v>
      </c>
    </row>
    <row r="42" spans="2:77" ht="12" customHeight="1" hidden="1">
      <c r="B42" s="37" t="s">
        <v>41</v>
      </c>
      <c r="C42" s="3" t="s">
        <v>42</v>
      </c>
      <c r="D42" s="4" t="s">
        <v>14</v>
      </c>
      <c r="X42" s="55"/>
      <c r="AA42" s="66"/>
      <c r="BX42" s="35">
        <f>COUNTA(E42:BW42)</f>
        <v>0</v>
      </c>
      <c r="BY42" s="38"/>
    </row>
    <row r="43" spans="2:77" ht="12" customHeight="1" hidden="1">
      <c r="B43" s="37" t="s">
        <v>430</v>
      </c>
      <c r="C43" s="3" t="s">
        <v>431</v>
      </c>
      <c r="D43" s="4" t="s">
        <v>14</v>
      </c>
      <c r="L43" s="23"/>
      <c r="X43" s="55"/>
      <c r="AA43" s="66"/>
      <c r="BX43" s="35">
        <f>COUNTA(E43:BW43)</f>
        <v>0</v>
      </c>
      <c r="BY43" s="38" t="s">
        <v>2</v>
      </c>
    </row>
    <row r="44" spans="2:77" ht="12" customHeight="1" hidden="1">
      <c r="B44" s="41" t="s">
        <v>43</v>
      </c>
      <c r="C44" s="3" t="s">
        <v>44</v>
      </c>
      <c r="D44" s="4" t="s">
        <v>14</v>
      </c>
      <c r="X44" s="55"/>
      <c r="AA44" s="66"/>
      <c r="BX44" s="35">
        <f>COUNTA(E44:BW44)</f>
        <v>0</v>
      </c>
      <c r="BY44" s="40"/>
    </row>
    <row r="45" spans="2:77" ht="12" customHeight="1" hidden="1">
      <c r="B45" s="37" t="s">
        <v>47</v>
      </c>
      <c r="C45" s="2" t="s">
        <v>44</v>
      </c>
      <c r="D45" s="4" t="s">
        <v>14</v>
      </c>
      <c r="Q45" s="23"/>
      <c r="X45" s="55"/>
      <c r="AA45" s="66"/>
      <c r="BV45" s="23"/>
      <c r="BX45" s="35">
        <f>COUNTA(E45:BW45)</f>
        <v>0</v>
      </c>
      <c r="BY45" s="38"/>
    </row>
    <row r="46" spans="2:77" ht="12" customHeight="1" hidden="1">
      <c r="B46" s="22" t="s">
        <v>53</v>
      </c>
      <c r="C46" s="3" t="s">
        <v>54</v>
      </c>
      <c r="D46" s="4" t="s">
        <v>14</v>
      </c>
      <c r="X46" s="55"/>
      <c r="AA46" s="66"/>
      <c r="BX46" s="35">
        <f>COUNTA(E46:BW46)</f>
        <v>0</v>
      </c>
      <c r="BY46" s="38" t="s">
        <v>2</v>
      </c>
    </row>
    <row r="47" spans="2:77" ht="12" customHeight="1" hidden="1">
      <c r="B47" s="37" t="s">
        <v>55</v>
      </c>
      <c r="C47" s="3" t="s">
        <v>56</v>
      </c>
      <c r="D47" s="4" t="s">
        <v>14</v>
      </c>
      <c r="L47" s="23"/>
      <c r="M47" s="23"/>
      <c r="N47" s="54"/>
      <c r="P47" s="23"/>
      <c r="Q47" s="23"/>
      <c r="R47" s="23"/>
      <c r="S47" s="23"/>
      <c r="T47" s="23"/>
      <c r="U47" s="23"/>
      <c r="V47" s="23"/>
      <c r="W47" s="23"/>
      <c r="X47" s="54"/>
      <c r="Y47" s="23"/>
      <c r="Z47" s="54"/>
      <c r="AA47" s="67"/>
      <c r="AB47" s="23"/>
      <c r="AC47" s="23"/>
      <c r="AD47" s="54"/>
      <c r="AE47" s="54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54"/>
      <c r="BB47" s="23"/>
      <c r="BC47" s="23"/>
      <c r="BD47" s="23"/>
      <c r="BE47" s="54"/>
      <c r="BF47" s="23"/>
      <c r="BG47" s="23"/>
      <c r="BH47" s="23"/>
      <c r="BI47" s="23"/>
      <c r="BJ47" s="54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35">
        <f>COUNTA(E47:BW47)</f>
        <v>0</v>
      </c>
      <c r="BY47" s="38"/>
    </row>
    <row r="48" spans="2:77" ht="12" customHeight="1">
      <c r="B48" s="37" t="s">
        <v>65</v>
      </c>
      <c r="C48" s="3" t="s">
        <v>46</v>
      </c>
      <c r="D48" s="4" t="s">
        <v>9</v>
      </c>
      <c r="E48" s="23" t="s">
        <v>17</v>
      </c>
      <c r="F48" s="23" t="s">
        <v>445</v>
      </c>
      <c r="G48" s="23" t="s">
        <v>17</v>
      </c>
      <c r="H48" s="4" t="s">
        <v>17</v>
      </c>
      <c r="I48" s="4" t="s">
        <v>17</v>
      </c>
      <c r="J48" s="4" t="s">
        <v>17</v>
      </c>
      <c r="K48" s="23" t="s">
        <v>17</v>
      </c>
      <c r="L48" s="23" t="s">
        <v>17</v>
      </c>
      <c r="M48" s="23" t="s">
        <v>17</v>
      </c>
      <c r="N48" s="4" t="s">
        <v>17</v>
      </c>
      <c r="O48" s="4" t="s">
        <v>17</v>
      </c>
      <c r="P48" s="4" t="s">
        <v>17</v>
      </c>
      <c r="Q48" s="4" t="s">
        <v>17</v>
      </c>
      <c r="R48" s="55"/>
      <c r="S48" s="4" t="s">
        <v>17</v>
      </c>
      <c r="T48" s="23" t="s">
        <v>17</v>
      </c>
      <c r="U48" s="4" t="s">
        <v>17</v>
      </c>
      <c r="V48" s="54"/>
      <c r="W48" s="4" t="s">
        <v>17</v>
      </c>
      <c r="X48" s="4" t="s">
        <v>17</v>
      </c>
      <c r="Y48" s="4" t="s">
        <v>17</v>
      </c>
      <c r="Z48" s="4" t="s">
        <v>17</v>
      </c>
      <c r="AA48" s="66"/>
      <c r="AB48" s="4" t="s">
        <v>17</v>
      </c>
      <c r="AC48" s="54"/>
      <c r="AD48" s="4" t="s">
        <v>17</v>
      </c>
      <c r="AE48" s="4" t="s">
        <v>17</v>
      </c>
      <c r="AF48" s="4" t="s">
        <v>17</v>
      </c>
      <c r="AG48" s="4" t="s">
        <v>17</v>
      </c>
      <c r="AH48" s="4" t="s">
        <v>17</v>
      </c>
      <c r="AI48" s="4" t="s">
        <v>17</v>
      </c>
      <c r="AJ48" s="4" t="s">
        <v>17</v>
      </c>
      <c r="AK48" s="4" t="s">
        <v>17</v>
      </c>
      <c r="AL48" s="4" t="s">
        <v>445</v>
      </c>
      <c r="AM48" s="4" t="s">
        <v>17</v>
      </c>
      <c r="AN48" s="4" t="s">
        <v>17</v>
      </c>
      <c r="AO48" s="4" t="s">
        <v>17</v>
      </c>
      <c r="AQ48" s="4" t="s">
        <v>17</v>
      </c>
      <c r="AR48" s="4" t="s">
        <v>17</v>
      </c>
      <c r="AT48" s="4" t="s">
        <v>17</v>
      </c>
      <c r="AU48" s="4" t="s">
        <v>17</v>
      </c>
      <c r="AV48" s="4" t="s">
        <v>17</v>
      </c>
      <c r="AW48" s="4" t="s">
        <v>17</v>
      </c>
      <c r="AX48" s="4" t="s">
        <v>17</v>
      </c>
      <c r="AY48" s="4" t="s">
        <v>17</v>
      </c>
      <c r="AZ48" s="4" t="s">
        <v>17</v>
      </c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35">
        <f>COUNTA(E48:BW48)</f>
        <v>42</v>
      </c>
      <c r="BY48" s="38">
        <f>IF(BX48=BX47,BY47,(ROW(BY48))-(ROW(top))+1)</f>
        <v>1</v>
      </c>
    </row>
    <row r="49" spans="2:77" ht="12" customHeight="1">
      <c r="B49" s="37" t="s">
        <v>158</v>
      </c>
      <c r="C49" s="3" t="s">
        <v>20</v>
      </c>
      <c r="D49" s="4" t="s">
        <v>10</v>
      </c>
      <c r="E49" s="23" t="s">
        <v>445</v>
      </c>
      <c r="F49" s="23" t="s">
        <v>445</v>
      </c>
      <c r="G49" s="23" t="s">
        <v>17</v>
      </c>
      <c r="H49" s="4" t="s">
        <v>17</v>
      </c>
      <c r="I49" s="4" t="s">
        <v>17</v>
      </c>
      <c r="J49" s="4" t="s">
        <v>17</v>
      </c>
      <c r="K49" s="4" t="s">
        <v>17</v>
      </c>
      <c r="L49" s="23" t="s">
        <v>17</v>
      </c>
      <c r="O49" s="4" t="s">
        <v>17</v>
      </c>
      <c r="P49" s="4" t="s">
        <v>17</v>
      </c>
      <c r="Q49" s="4" t="s">
        <v>17</v>
      </c>
      <c r="R49" s="4" t="s">
        <v>17</v>
      </c>
      <c r="T49" s="23"/>
      <c r="U49" s="4" t="s">
        <v>17</v>
      </c>
      <c r="V49" s="23" t="s">
        <v>17</v>
      </c>
      <c r="W49" s="4" t="s">
        <v>17</v>
      </c>
      <c r="X49" s="23" t="s">
        <v>17</v>
      </c>
      <c r="Y49" s="4" t="s">
        <v>17</v>
      </c>
      <c r="AA49" s="67"/>
      <c r="AB49" s="4" t="s">
        <v>17</v>
      </c>
      <c r="AC49" s="4" t="s">
        <v>17</v>
      </c>
      <c r="AD49" s="4" t="s">
        <v>17</v>
      </c>
      <c r="AE49" s="54"/>
      <c r="AF49" s="4" t="s">
        <v>17</v>
      </c>
      <c r="AG49" s="4" t="s">
        <v>17</v>
      </c>
      <c r="AH49" s="4" t="s">
        <v>17</v>
      </c>
      <c r="AI49" s="4" t="s">
        <v>17</v>
      </c>
      <c r="AJ49" s="4" t="s">
        <v>17</v>
      </c>
      <c r="AK49" s="4" t="s">
        <v>17</v>
      </c>
      <c r="AL49" s="4" t="s">
        <v>445</v>
      </c>
      <c r="AM49" s="4" t="s">
        <v>17</v>
      </c>
      <c r="AN49" s="4" t="s">
        <v>17</v>
      </c>
      <c r="AO49" s="4" t="s">
        <v>17</v>
      </c>
      <c r="AP49" s="4" t="s">
        <v>17</v>
      </c>
      <c r="AQ49" s="4" t="s">
        <v>17</v>
      </c>
      <c r="AR49" s="4" t="s">
        <v>17</v>
      </c>
      <c r="AS49" s="4" t="s">
        <v>17</v>
      </c>
      <c r="AT49" s="4" t="s">
        <v>17</v>
      </c>
      <c r="AV49" s="4" t="s">
        <v>17</v>
      </c>
      <c r="AW49" s="4" t="s">
        <v>17</v>
      </c>
      <c r="AX49" s="4" t="s">
        <v>17</v>
      </c>
      <c r="AY49" s="4" t="s">
        <v>17</v>
      </c>
      <c r="AZ49" s="4" t="s">
        <v>17</v>
      </c>
      <c r="BA49" s="54"/>
      <c r="BB49" s="23"/>
      <c r="BC49" s="23"/>
      <c r="BD49" s="23"/>
      <c r="BE49" s="54"/>
      <c r="BF49" s="23"/>
      <c r="BG49" s="23"/>
      <c r="BH49" s="23"/>
      <c r="BI49" s="23"/>
      <c r="BJ49" s="54"/>
      <c r="BK49" s="23"/>
      <c r="BL49" s="23"/>
      <c r="BM49" s="23"/>
      <c r="BN49" s="23"/>
      <c r="BO49" s="23"/>
      <c r="BP49" s="23"/>
      <c r="BQ49" s="23"/>
      <c r="BR49" s="23"/>
      <c r="BS49" s="23"/>
      <c r="BT49" s="54"/>
      <c r="BU49" s="54"/>
      <c r="BV49" s="23"/>
      <c r="BW49" s="54"/>
      <c r="BX49" s="35">
        <f>COUNTA(E49:BW49)</f>
        <v>40</v>
      </c>
      <c r="BY49" s="38">
        <f>IF(BX49=BX48,BY48,(ROW(BY49))-(ROW(top))+1)</f>
        <v>2</v>
      </c>
    </row>
    <row r="50" spans="2:77" ht="12" customHeight="1">
      <c r="B50" s="37" t="s">
        <v>68</v>
      </c>
      <c r="C50" s="3" t="s">
        <v>407</v>
      </c>
      <c r="D50" s="4" t="s">
        <v>389</v>
      </c>
      <c r="E50" s="23" t="s">
        <v>17</v>
      </c>
      <c r="F50" s="23" t="s">
        <v>445</v>
      </c>
      <c r="G50" s="23" t="s">
        <v>17</v>
      </c>
      <c r="H50" s="4" t="s">
        <v>17</v>
      </c>
      <c r="I50" s="4" t="s">
        <v>17</v>
      </c>
      <c r="K50" s="4" t="s">
        <v>17</v>
      </c>
      <c r="L50" s="23" t="s">
        <v>17</v>
      </c>
      <c r="M50" s="4" t="s">
        <v>17</v>
      </c>
      <c r="N50" s="4" t="s">
        <v>17</v>
      </c>
      <c r="O50" s="55"/>
      <c r="P50" s="4" t="s">
        <v>17</v>
      </c>
      <c r="Q50" s="23" t="s">
        <v>17</v>
      </c>
      <c r="R50" s="4" t="s">
        <v>17</v>
      </c>
      <c r="S50" s="55"/>
      <c r="T50" s="23" t="s">
        <v>17</v>
      </c>
      <c r="U50" s="4" t="s">
        <v>17</v>
      </c>
      <c r="V50" s="54"/>
      <c r="W50" s="23" t="s">
        <v>17</v>
      </c>
      <c r="X50" s="55"/>
      <c r="Y50" s="4" t="s">
        <v>17</v>
      </c>
      <c r="AA50" s="66"/>
      <c r="AB50" s="23" t="s">
        <v>17</v>
      </c>
      <c r="AC50" s="4" t="s">
        <v>17</v>
      </c>
      <c r="AD50" s="4" t="s">
        <v>17</v>
      </c>
      <c r="AE50" s="4" t="s">
        <v>17</v>
      </c>
      <c r="AF50" s="4" t="s">
        <v>17</v>
      </c>
      <c r="AG50" s="4" t="s">
        <v>17</v>
      </c>
      <c r="AH50" s="4" t="s">
        <v>17</v>
      </c>
      <c r="AI50" s="4" t="s">
        <v>17</v>
      </c>
      <c r="AJ50" s="4" t="s">
        <v>17</v>
      </c>
      <c r="AK50" s="4" t="s">
        <v>17</v>
      </c>
      <c r="AL50" s="4" t="s">
        <v>445</v>
      </c>
      <c r="AM50" s="4" t="s">
        <v>17</v>
      </c>
      <c r="AP50" s="4" t="s">
        <v>17</v>
      </c>
      <c r="AQ50" s="4" t="s">
        <v>17</v>
      </c>
      <c r="AT50" s="4" t="s">
        <v>17</v>
      </c>
      <c r="AU50" s="4" t="s">
        <v>17</v>
      </c>
      <c r="AV50" s="4" t="s">
        <v>17</v>
      </c>
      <c r="AX50" s="4" t="s">
        <v>17</v>
      </c>
      <c r="AY50" s="4" t="s">
        <v>17</v>
      </c>
      <c r="AZ50" s="4" t="s">
        <v>17</v>
      </c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35">
        <f>COUNTA(E50:BW50)</f>
        <v>36</v>
      </c>
      <c r="BY50" s="38">
        <f>IF(BX50=BX49,BY49,(ROW(BY50))-(ROW(top))+1)</f>
        <v>3</v>
      </c>
    </row>
    <row r="51" spans="2:77" ht="12" customHeight="1">
      <c r="B51" s="37" t="s">
        <v>60</v>
      </c>
      <c r="C51" s="3" t="s">
        <v>61</v>
      </c>
      <c r="D51" s="4" t="s">
        <v>10</v>
      </c>
      <c r="E51" s="23"/>
      <c r="F51" s="23" t="s">
        <v>445</v>
      </c>
      <c r="G51" s="23" t="s">
        <v>17</v>
      </c>
      <c r="H51" s="4" t="s">
        <v>17</v>
      </c>
      <c r="I51" s="4" t="s">
        <v>17</v>
      </c>
      <c r="J51" s="23" t="s">
        <v>17</v>
      </c>
      <c r="K51" s="4" t="s">
        <v>17</v>
      </c>
      <c r="L51" s="23" t="s">
        <v>17</v>
      </c>
      <c r="M51" s="4" t="s">
        <v>17</v>
      </c>
      <c r="O51" s="4" t="s">
        <v>17</v>
      </c>
      <c r="P51" s="55"/>
      <c r="Q51" s="4" t="s">
        <v>17</v>
      </c>
      <c r="R51" s="4" t="s">
        <v>17</v>
      </c>
      <c r="S51" s="4" t="s">
        <v>17</v>
      </c>
      <c r="T51" s="4" t="s">
        <v>17</v>
      </c>
      <c r="U51" s="4" t="s">
        <v>17</v>
      </c>
      <c r="V51" s="55"/>
      <c r="W51" s="4" t="s">
        <v>17</v>
      </c>
      <c r="X51" s="55"/>
      <c r="Y51" s="4" t="s">
        <v>17</v>
      </c>
      <c r="AA51" s="67"/>
      <c r="AB51" s="4" t="s">
        <v>17</v>
      </c>
      <c r="AC51" s="4" t="s">
        <v>17</v>
      </c>
      <c r="AD51" s="4" t="s">
        <v>17</v>
      </c>
      <c r="AF51" s="4" t="s">
        <v>17</v>
      </c>
      <c r="AJ51" s="4" t="s">
        <v>17</v>
      </c>
      <c r="AK51" s="4" t="s">
        <v>17</v>
      </c>
      <c r="AL51" s="4" t="s">
        <v>445</v>
      </c>
      <c r="AN51" s="4" t="s">
        <v>17</v>
      </c>
      <c r="AO51" s="4" t="s">
        <v>17</v>
      </c>
      <c r="AQ51" s="4" t="s">
        <v>17</v>
      </c>
      <c r="AR51" s="4" t="s">
        <v>17</v>
      </c>
      <c r="AT51" s="4" t="s">
        <v>17</v>
      </c>
      <c r="AU51" s="4" t="s">
        <v>17</v>
      </c>
      <c r="AW51" s="4" t="s">
        <v>17</v>
      </c>
      <c r="AX51" s="4" t="s">
        <v>17</v>
      </c>
      <c r="AY51" s="4" t="s">
        <v>17</v>
      </c>
      <c r="AZ51" s="4" t="s">
        <v>17</v>
      </c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35">
        <f>COUNTA(E51:BW51)</f>
        <v>33</v>
      </c>
      <c r="BY51" s="38">
        <f>IF(BX51=BX50,BY50,(ROW(BY51))-(ROW(top))+1)</f>
        <v>4</v>
      </c>
    </row>
    <row r="52" spans="2:77" ht="12" customHeight="1">
      <c r="B52" s="37" t="s">
        <v>71</v>
      </c>
      <c r="C52" s="3" t="s">
        <v>59</v>
      </c>
      <c r="D52" s="4" t="s">
        <v>372</v>
      </c>
      <c r="E52" s="23" t="s">
        <v>17</v>
      </c>
      <c r="F52" s="23" t="s">
        <v>445</v>
      </c>
      <c r="G52" s="23" t="s">
        <v>17</v>
      </c>
      <c r="H52" s="4" t="s">
        <v>17</v>
      </c>
      <c r="I52" s="4" t="s">
        <v>17</v>
      </c>
      <c r="J52" s="4" t="s">
        <v>17</v>
      </c>
      <c r="K52" s="23" t="s">
        <v>17</v>
      </c>
      <c r="L52" s="23" t="s">
        <v>17</v>
      </c>
      <c r="M52" s="4" t="s">
        <v>17</v>
      </c>
      <c r="N52" s="4" t="s">
        <v>17</v>
      </c>
      <c r="O52" s="4" t="s">
        <v>17</v>
      </c>
      <c r="P52" s="4" t="s">
        <v>17</v>
      </c>
      <c r="Q52" s="55"/>
      <c r="R52" s="4" t="s">
        <v>17</v>
      </c>
      <c r="T52" s="23" t="s">
        <v>17</v>
      </c>
      <c r="U52" s="55"/>
      <c r="V52" s="23" t="s">
        <v>17</v>
      </c>
      <c r="W52" s="55"/>
      <c r="X52" s="23" t="s">
        <v>17</v>
      </c>
      <c r="Z52" s="4" t="s">
        <v>17</v>
      </c>
      <c r="AA52" s="66"/>
      <c r="AB52" s="54"/>
      <c r="AC52" s="4" t="s">
        <v>17</v>
      </c>
      <c r="AD52" s="4" t="s">
        <v>17</v>
      </c>
      <c r="AE52" s="4" t="s">
        <v>17</v>
      </c>
      <c r="AF52" s="4" t="s">
        <v>17</v>
      </c>
      <c r="AG52" s="4" t="s">
        <v>17</v>
      </c>
      <c r="AH52" s="4" t="s">
        <v>17</v>
      </c>
      <c r="AK52" s="4" t="s">
        <v>17</v>
      </c>
      <c r="AL52" s="4" t="s">
        <v>445</v>
      </c>
      <c r="AM52" s="4" t="s">
        <v>17</v>
      </c>
      <c r="AN52" s="4" t="s">
        <v>17</v>
      </c>
      <c r="AR52" s="4" t="s">
        <v>17</v>
      </c>
      <c r="AS52" s="4" t="s">
        <v>17</v>
      </c>
      <c r="AT52" s="4" t="s">
        <v>17</v>
      </c>
      <c r="AU52" s="4" t="s">
        <v>17</v>
      </c>
      <c r="AY52" s="4" t="s">
        <v>17</v>
      </c>
      <c r="AZ52" s="4" t="s">
        <v>17</v>
      </c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35">
        <f>COUNTA(E52:BW52)</f>
        <v>33</v>
      </c>
      <c r="BY52" s="38">
        <f>IF(BX52=BX51,BY51,(ROW(BY52))-(ROW(top))+1)</f>
        <v>4</v>
      </c>
    </row>
    <row r="53" spans="2:77" ht="12" customHeight="1">
      <c r="B53" s="37" t="s">
        <v>64</v>
      </c>
      <c r="C53" s="3" t="s">
        <v>59</v>
      </c>
      <c r="D53" s="4" t="s">
        <v>388</v>
      </c>
      <c r="E53" s="23" t="s">
        <v>17</v>
      </c>
      <c r="F53" s="23" t="s">
        <v>445</v>
      </c>
      <c r="G53" s="23" t="s">
        <v>17</v>
      </c>
      <c r="H53" s="4" t="s">
        <v>17</v>
      </c>
      <c r="I53" s="4" t="s">
        <v>17</v>
      </c>
      <c r="J53" s="4" t="s">
        <v>17</v>
      </c>
      <c r="L53" s="23" t="s">
        <v>17</v>
      </c>
      <c r="N53" s="4" t="s">
        <v>17</v>
      </c>
      <c r="O53" s="55"/>
      <c r="P53" s="55"/>
      <c r="Q53" s="4" t="s">
        <v>17</v>
      </c>
      <c r="R53" s="4" t="s">
        <v>17</v>
      </c>
      <c r="S53" s="23" t="s">
        <v>17</v>
      </c>
      <c r="T53" s="23" t="s">
        <v>17</v>
      </c>
      <c r="U53" s="55"/>
      <c r="V53" s="55"/>
      <c r="W53" s="4" t="s">
        <v>17</v>
      </c>
      <c r="X53" s="4" t="s">
        <v>17</v>
      </c>
      <c r="Y53" s="4" t="s">
        <v>17</v>
      </c>
      <c r="Z53" s="4" t="s">
        <v>17</v>
      </c>
      <c r="AA53" s="66"/>
      <c r="AB53" s="4" t="s">
        <v>17</v>
      </c>
      <c r="AC53" s="54"/>
      <c r="AD53" s="4" t="s">
        <v>17</v>
      </c>
      <c r="AE53" s="4" t="s">
        <v>17</v>
      </c>
      <c r="AF53" s="4" t="s">
        <v>17</v>
      </c>
      <c r="AG53" s="4" t="s">
        <v>17</v>
      </c>
      <c r="AH53" s="4" t="s">
        <v>17</v>
      </c>
      <c r="AK53" s="4" t="s">
        <v>17</v>
      </c>
      <c r="AL53" s="4" t="s">
        <v>445</v>
      </c>
      <c r="AM53" s="4" t="s">
        <v>17</v>
      </c>
      <c r="AO53" s="4" t="s">
        <v>17</v>
      </c>
      <c r="AP53" s="4" t="s">
        <v>17</v>
      </c>
      <c r="AQ53" s="4" t="s">
        <v>17</v>
      </c>
      <c r="AR53" s="4" t="s">
        <v>17</v>
      </c>
      <c r="AS53" s="4" t="s">
        <v>17</v>
      </c>
      <c r="AT53" s="4" t="s">
        <v>17</v>
      </c>
      <c r="AY53" s="4" t="s">
        <v>17</v>
      </c>
      <c r="AZ53" s="4" t="s">
        <v>17</v>
      </c>
      <c r="BB53" s="54"/>
      <c r="BC53" s="54"/>
      <c r="BD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35">
        <f>COUNTA(E53:BW53)</f>
        <v>33</v>
      </c>
      <c r="BY53" s="38">
        <f>IF(BX53=BX52,BY52,(ROW(BY53))-(ROW(top))+1)</f>
        <v>4</v>
      </c>
    </row>
    <row r="54" spans="2:77" ht="12" customHeight="1">
      <c r="B54" s="37" t="s">
        <v>217</v>
      </c>
      <c r="C54" s="3" t="s">
        <v>59</v>
      </c>
      <c r="D54" s="4" t="s">
        <v>8</v>
      </c>
      <c r="E54" s="23"/>
      <c r="F54" s="23"/>
      <c r="G54" s="23"/>
      <c r="H54" s="23"/>
      <c r="J54" s="4" t="s">
        <v>17</v>
      </c>
      <c r="L54" s="23" t="s">
        <v>17</v>
      </c>
      <c r="M54" s="23"/>
      <c r="N54" s="4" t="s">
        <v>17</v>
      </c>
      <c r="P54" s="4" t="s">
        <v>543</v>
      </c>
      <c r="R54" s="4" t="s">
        <v>17</v>
      </c>
      <c r="T54" s="23" t="s">
        <v>17</v>
      </c>
      <c r="U54" s="4" t="s">
        <v>17</v>
      </c>
      <c r="V54" s="23"/>
      <c r="W54" s="4" t="s">
        <v>17</v>
      </c>
      <c r="X54" s="23" t="s">
        <v>17</v>
      </c>
      <c r="Y54" s="4" t="s">
        <v>17</v>
      </c>
      <c r="Z54" s="4" t="s">
        <v>17</v>
      </c>
      <c r="AA54" s="66"/>
      <c r="AB54" s="54"/>
      <c r="AC54" s="23" t="s">
        <v>17</v>
      </c>
      <c r="AD54" s="4" t="s">
        <v>17</v>
      </c>
      <c r="AF54" s="4" t="s">
        <v>17</v>
      </c>
      <c r="AG54" s="23" t="s">
        <v>17</v>
      </c>
      <c r="AH54" s="4" t="s">
        <v>17</v>
      </c>
      <c r="AI54" s="23" t="s">
        <v>17</v>
      </c>
      <c r="AJ54" s="4" t="s">
        <v>17</v>
      </c>
      <c r="AK54" s="4" t="s">
        <v>17</v>
      </c>
      <c r="AL54" s="4" t="s">
        <v>445</v>
      </c>
      <c r="AM54" s="23" t="s">
        <v>17</v>
      </c>
      <c r="AN54" s="4" t="s">
        <v>17</v>
      </c>
      <c r="AO54" s="4" t="s">
        <v>17</v>
      </c>
      <c r="AP54" s="23" t="s">
        <v>17</v>
      </c>
      <c r="AQ54" s="4" t="s">
        <v>17</v>
      </c>
      <c r="AR54" s="4" t="s">
        <v>17</v>
      </c>
      <c r="AS54" s="23" t="s">
        <v>17</v>
      </c>
      <c r="AT54" s="4" t="s">
        <v>17</v>
      </c>
      <c r="AU54" s="23"/>
      <c r="AV54" s="23" t="s">
        <v>17</v>
      </c>
      <c r="AY54" s="4" t="s">
        <v>17</v>
      </c>
      <c r="AZ54" s="23"/>
      <c r="BB54" s="23"/>
      <c r="BC54" s="54"/>
      <c r="BD54" s="23"/>
      <c r="BE54" s="54"/>
      <c r="BF54" s="23"/>
      <c r="BG54" s="54"/>
      <c r="BH54" s="54"/>
      <c r="BI54" s="54"/>
      <c r="BJ54" s="54"/>
      <c r="BK54" s="2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35">
        <f>COUNTA(E54:BW54)</f>
        <v>30</v>
      </c>
      <c r="BY54" s="38">
        <f>IF(BX54=BX53,BY53,(ROW(BY54))-(ROW(top))+1)</f>
        <v>7</v>
      </c>
    </row>
    <row r="55" spans="2:77" ht="12" customHeight="1">
      <c r="B55" s="37" t="s">
        <v>371</v>
      </c>
      <c r="C55" s="10" t="s">
        <v>72</v>
      </c>
      <c r="D55" s="4" t="s">
        <v>8</v>
      </c>
      <c r="E55" s="23" t="s">
        <v>445</v>
      </c>
      <c r="F55" s="23"/>
      <c r="G55" s="23" t="s">
        <v>17</v>
      </c>
      <c r="J55" s="23"/>
      <c r="K55" s="23" t="s">
        <v>17</v>
      </c>
      <c r="L55" s="23" t="s">
        <v>17</v>
      </c>
      <c r="M55" s="23" t="s">
        <v>17</v>
      </c>
      <c r="P55" s="55"/>
      <c r="Q55" s="4" t="s">
        <v>17</v>
      </c>
      <c r="R55" s="4" t="s">
        <v>17</v>
      </c>
      <c r="T55" s="23" t="s">
        <v>17</v>
      </c>
      <c r="U55" s="23" t="s">
        <v>17</v>
      </c>
      <c r="V55" s="23" t="s">
        <v>17</v>
      </c>
      <c r="X55" s="55"/>
      <c r="Y55" s="23" t="s">
        <v>17</v>
      </c>
      <c r="AA55" s="66"/>
      <c r="AC55" s="23" t="s">
        <v>17</v>
      </c>
      <c r="AD55" s="4" t="s">
        <v>17</v>
      </c>
      <c r="AF55" s="4" t="s">
        <v>17</v>
      </c>
      <c r="AG55" s="4" t="s">
        <v>17</v>
      </c>
      <c r="AI55" s="4" t="s">
        <v>17</v>
      </c>
      <c r="AJ55" s="4" t="s">
        <v>17</v>
      </c>
      <c r="AL55" s="4" t="s">
        <v>445</v>
      </c>
      <c r="AM55" s="4" t="s">
        <v>17</v>
      </c>
      <c r="AN55" s="4" t="s">
        <v>17</v>
      </c>
      <c r="AO55" s="4" t="s">
        <v>17</v>
      </c>
      <c r="AP55" s="4" t="s">
        <v>17</v>
      </c>
      <c r="AQ55" s="4" t="s">
        <v>17</v>
      </c>
      <c r="AR55" s="4" t="s">
        <v>17</v>
      </c>
      <c r="AS55" s="4" t="s">
        <v>17</v>
      </c>
      <c r="AT55" s="4" t="s">
        <v>17</v>
      </c>
      <c r="AV55" s="4" t="s">
        <v>17</v>
      </c>
      <c r="AW55" s="4" t="s">
        <v>17</v>
      </c>
      <c r="AY55" s="4" t="s">
        <v>17</v>
      </c>
      <c r="AZ55" s="4" t="s">
        <v>17</v>
      </c>
      <c r="BA55" s="54"/>
      <c r="BC55" s="54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35">
        <f>COUNTA(E55:BW55)</f>
        <v>30</v>
      </c>
      <c r="BY55" s="38">
        <f>IF(BX55=BX54,BY54,(ROW(BY55))-(ROW(top))+1)</f>
        <v>7</v>
      </c>
    </row>
    <row r="56" spans="2:77" ht="12" customHeight="1">
      <c r="B56" s="37" t="s">
        <v>62</v>
      </c>
      <c r="C56" s="3" t="s">
        <v>63</v>
      </c>
      <c r="D56" s="4" t="s">
        <v>8</v>
      </c>
      <c r="E56" s="23" t="s">
        <v>17</v>
      </c>
      <c r="F56" s="23" t="s">
        <v>445</v>
      </c>
      <c r="G56" s="23" t="s">
        <v>17</v>
      </c>
      <c r="I56" s="23" t="s">
        <v>17</v>
      </c>
      <c r="J56" s="23"/>
      <c r="K56" s="23" t="s">
        <v>17</v>
      </c>
      <c r="L56" s="23" t="s">
        <v>17</v>
      </c>
      <c r="M56" s="4" t="s">
        <v>17</v>
      </c>
      <c r="N56" s="4" t="s">
        <v>17</v>
      </c>
      <c r="O56" s="4" t="s">
        <v>17</v>
      </c>
      <c r="P56" s="4" t="s">
        <v>17</v>
      </c>
      <c r="Q56" s="4" t="s">
        <v>17</v>
      </c>
      <c r="T56" s="23" t="s">
        <v>17</v>
      </c>
      <c r="U56" s="4" t="s">
        <v>17</v>
      </c>
      <c r="W56" s="4" t="s">
        <v>17</v>
      </c>
      <c r="X56" s="55"/>
      <c r="Y56" s="4" t="s">
        <v>17</v>
      </c>
      <c r="AA56" s="67"/>
      <c r="AB56" s="4" t="s">
        <v>17</v>
      </c>
      <c r="AC56" s="4" t="s">
        <v>17</v>
      </c>
      <c r="AD56" s="4" t="s">
        <v>17</v>
      </c>
      <c r="AE56" s="23" t="s">
        <v>17</v>
      </c>
      <c r="AF56" s="4" t="s">
        <v>17</v>
      </c>
      <c r="AH56" s="4" t="s">
        <v>17</v>
      </c>
      <c r="AI56" s="4" t="s">
        <v>17</v>
      </c>
      <c r="AK56" s="4" t="s">
        <v>17</v>
      </c>
      <c r="AN56" s="4" t="s">
        <v>17</v>
      </c>
      <c r="AO56" s="4" t="s">
        <v>17</v>
      </c>
      <c r="AQ56" s="4" t="s">
        <v>17</v>
      </c>
      <c r="AR56" s="4" t="s">
        <v>17</v>
      </c>
      <c r="AT56" s="4" t="s">
        <v>17</v>
      </c>
      <c r="AX56" s="4" t="s">
        <v>17</v>
      </c>
      <c r="BA56" s="54"/>
      <c r="BB56" s="54"/>
      <c r="BC56" s="54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35">
        <f>COUNTA(E56:BW56)</f>
        <v>29</v>
      </c>
      <c r="BY56" s="38">
        <f>IF(BX56=BX55,BY55,(ROW(BY56))-(ROW(top))+1)</f>
        <v>9</v>
      </c>
    </row>
    <row r="57" spans="2:77" ht="12" customHeight="1">
      <c r="B57" s="37" t="s">
        <v>168</v>
      </c>
      <c r="C57" s="3" t="s">
        <v>33</v>
      </c>
      <c r="D57" s="4" t="s">
        <v>389</v>
      </c>
      <c r="E57" s="23"/>
      <c r="F57" s="23"/>
      <c r="G57" s="23"/>
      <c r="H57" s="4" t="s">
        <v>17</v>
      </c>
      <c r="I57" s="4" t="s">
        <v>17</v>
      </c>
      <c r="J57" s="4" t="s">
        <v>17</v>
      </c>
      <c r="L57" s="23" t="s">
        <v>17</v>
      </c>
      <c r="M57" s="4" t="s">
        <v>17</v>
      </c>
      <c r="N57" s="4" t="s">
        <v>17</v>
      </c>
      <c r="P57" s="4" t="s">
        <v>17</v>
      </c>
      <c r="Q57" s="4" t="s">
        <v>17</v>
      </c>
      <c r="R57" s="55"/>
      <c r="S57" s="4" t="s">
        <v>17</v>
      </c>
      <c r="T57" s="23" t="s">
        <v>17</v>
      </c>
      <c r="U57" s="4" t="s">
        <v>17</v>
      </c>
      <c r="V57" s="4" t="s">
        <v>17</v>
      </c>
      <c r="X57" s="55"/>
      <c r="Y57" s="4" t="s">
        <v>17</v>
      </c>
      <c r="AA57" s="66"/>
      <c r="AB57" s="23"/>
      <c r="AC57" s="23" t="s">
        <v>17</v>
      </c>
      <c r="AD57" s="4" t="s">
        <v>17</v>
      </c>
      <c r="AE57" s="4" t="s">
        <v>17</v>
      </c>
      <c r="AF57" s="4" t="s">
        <v>17</v>
      </c>
      <c r="AG57" s="23" t="s">
        <v>17</v>
      </c>
      <c r="AH57" s="23"/>
      <c r="AI57" s="23" t="s">
        <v>17</v>
      </c>
      <c r="AJ57" s="23"/>
      <c r="AK57" s="23" t="s">
        <v>17</v>
      </c>
      <c r="AL57" s="23"/>
      <c r="AM57" s="23"/>
      <c r="AN57" s="23" t="s">
        <v>17</v>
      </c>
      <c r="AO57" s="23"/>
      <c r="AP57" s="23"/>
      <c r="AR57" s="4" t="s">
        <v>17</v>
      </c>
      <c r="AS57" s="4" t="s">
        <v>17</v>
      </c>
      <c r="AT57" s="4" t="s">
        <v>17</v>
      </c>
      <c r="AU57" s="23"/>
      <c r="AW57" s="4" t="s">
        <v>17</v>
      </c>
      <c r="AX57" s="4" t="s">
        <v>17</v>
      </c>
      <c r="AY57" s="23"/>
      <c r="AZ57" s="4" t="s">
        <v>17</v>
      </c>
      <c r="BB57" s="54"/>
      <c r="BC57" s="23"/>
      <c r="BD57" s="23"/>
      <c r="BE57" s="54"/>
      <c r="BF57" s="54"/>
      <c r="BG57" s="54"/>
      <c r="BH57" s="23"/>
      <c r="BI57" s="23"/>
      <c r="BJ57" s="54"/>
      <c r="BK57" s="54"/>
      <c r="BL57" s="54"/>
      <c r="BM57" s="23"/>
      <c r="BN57" s="23"/>
      <c r="BO57" s="54"/>
      <c r="BP57" s="54"/>
      <c r="BQ57" s="54"/>
      <c r="BR57" s="54"/>
      <c r="BS57" s="54"/>
      <c r="BT57" s="54"/>
      <c r="BU57" s="54"/>
      <c r="BV57" s="54"/>
      <c r="BW57" s="54"/>
      <c r="BX57" s="35">
        <f>COUNTA(E57:BW57)</f>
        <v>27</v>
      </c>
      <c r="BY57" s="38">
        <f>IF(BX57=BX56,BY56,(ROW(BY57))-(ROW(top))+1)</f>
        <v>10</v>
      </c>
    </row>
    <row r="58" spans="2:77" ht="12" customHeight="1">
      <c r="B58" s="37" t="s">
        <v>94</v>
      </c>
      <c r="C58" s="3" t="s">
        <v>95</v>
      </c>
      <c r="D58" s="4" t="s">
        <v>372</v>
      </c>
      <c r="E58" s="23"/>
      <c r="F58" s="23" t="s">
        <v>445</v>
      </c>
      <c r="G58" s="23" t="s">
        <v>17</v>
      </c>
      <c r="H58" s="4" t="s">
        <v>17</v>
      </c>
      <c r="J58" s="4" t="s">
        <v>17</v>
      </c>
      <c r="L58" s="23" t="s">
        <v>17</v>
      </c>
      <c r="M58" s="4" t="s">
        <v>17</v>
      </c>
      <c r="N58" s="4" t="s">
        <v>17</v>
      </c>
      <c r="O58" s="55"/>
      <c r="P58" s="4" t="s">
        <v>17</v>
      </c>
      <c r="Q58" s="55"/>
      <c r="R58" s="4" t="s">
        <v>17</v>
      </c>
      <c r="S58" s="55"/>
      <c r="T58" s="4" t="s">
        <v>17</v>
      </c>
      <c r="U58" s="55"/>
      <c r="V58" s="4" t="s">
        <v>17</v>
      </c>
      <c r="W58" s="54"/>
      <c r="X58" s="4" t="s">
        <v>17</v>
      </c>
      <c r="Y58" s="23" t="s">
        <v>17</v>
      </c>
      <c r="AA58" s="66"/>
      <c r="AB58" s="23" t="s">
        <v>17</v>
      </c>
      <c r="AC58" s="4" t="s">
        <v>17</v>
      </c>
      <c r="AF58" s="23"/>
      <c r="AG58" s="4" t="s">
        <v>17</v>
      </c>
      <c r="AI58" s="23" t="s">
        <v>17</v>
      </c>
      <c r="AJ58" s="23"/>
      <c r="AK58" s="4" t="s">
        <v>17</v>
      </c>
      <c r="AL58" s="4" t="s">
        <v>445</v>
      </c>
      <c r="AM58" s="23"/>
      <c r="AN58" s="4" t="s">
        <v>17</v>
      </c>
      <c r="AP58" s="4" t="s">
        <v>17</v>
      </c>
      <c r="AQ58" s="4" t="s">
        <v>17</v>
      </c>
      <c r="AR58" s="4" t="s">
        <v>17</v>
      </c>
      <c r="AS58" s="4" t="s">
        <v>17</v>
      </c>
      <c r="AT58" s="4" t="s">
        <v>17</v>
      </c>
      <c r="AZ58" s="4" t="s">
        <v>17</v>
      </c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35">
        <f>COUNTA(E58:BW58)</f>
        <v>26</v>
      </c>
      <c r="BY58" s="38">
        <f>IF(BX58=BX57,BY57,(ROW(BY58))-(ROW(top))+1)</f>
        <v>11</v>
      </c>
    </row>
    <row r="59" spans="2:77" ht="12" customHeight="1">
      <c r="B59" s="37" t="s">
        <v>169</v>
      </c>
      <c r="C59" s="3" t="s">
        <v>25</v>
      </c>
      <c r="D59" s="4" t="s">
        <v>9</v>
      </c>
      <c r="E59" s="23"/>
      <c r="F59" s="23"/>
      <c r="G59" s="4" t="s">
        <v>17</v>
      </c>
      <c r="H59" s="23" t="s">
        <v>17</v>
      </c>
      <c r="I59" s="23"/>
      <c r="J59" s="23" t="s">
        <v>17</v>
      </c>
      <c r="K59" s="23" t="s">
        <v>17</v>
      </c>
      <c r="L59" s="23"/>
      <c r="M59" s="4" t="s">
        <v>17</v>
      </c>
      <c r="O59" s="4" t="s">
        <v>17</v>
      </c>
      <c r="P59" s="4" t="s">
        <v>17</v>
      </c>
      <c r="R59" s="4" t="s">
        <v>17</v>
      </c>
      <c r="S59" s="4" t="s">
        <v>17</v>
      </c>
      <c r="T59" s="23"/>
      <c r="V59" s="4" t="s">
        <v>17</v>
      </c>
      <c r="X59" s="4" t="s">
        <v>17</v>
      </c>
      <c r="Y59" s="4" t="s">
        <v>17</v>
      </c>
      <c r="Z59" s="4" t="s">
        <v>17</v>
      </c>
      <c r="AA59" s="66"/>
      <c r="AB59" s="4" t="s">
        <v>17</v>
      </c>
      <c r="AC59" s="55"/>
      <c r="AD59" s="4" t="s">
        <v>17</v>
      </c>
      <c r="AE59" s="4" t="s">
        <v>17</v>
      </c>
      <c r="AF59" s="4" t="s">
        <v>17</v>
      </c>
      <c r="AG59" s="55"/>
      <c r="AM59" s="4" t="s">
        <v>17</v>
      </c>
      <c r="AN59" s="4" t="s">
        <v>17</v>
      </c>
      <c r="AO59" s="4" t="s">
        <v>17</v>
      </c>
      <c r="AQ59" s="4" t="s">
        <v>17</v>
      </c>
      <c r="AR59" s="4" t="s">
        <v>17</v>
      </c>
      <c r="AS59" s="4" t="s">
        <v>17</v>
      </c>
      <c r="AT59" s="4" t="s">
        <v>17</v>
      </c>
      <c r="AW59" s="4" t="s">
        <v>17</v>
      </c>
      <c r="AZ59" s="4" t="s">
        <v>17</v>
      </c>
      <c r="BA59" s="54"/>
      <c r="BB59" s="55"/>
      <c r="BC59" s="23"/>
      <c r="BD59" s="54"/>
      <c r="BE59" s="54"/>
      <c r="BF59" s="55"/>
      <c r="BG59" s="23"/>
      <c r="BH59" s="23"/>
      <c r="BI59" s="54"/>
      <c r="BJ59" s="54"/>
      <c r="BK59" s="54"/>
      <c r="BL59" s="2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35">
        <f>COUNTA(E59:BW59)</f>
        <v>26</v>
      </c>
      <c r="BY59" s="38">
        <f>IF(BX59=BX58,BY58,(ROW(BY59))-(ROW(top))+1)</f>
        <v>11</v>
      </c>
    </row>
    <row r="60" spans="2:77" ht="12" customHeight="1">
      <c r="B60" s="37" t="s">
        <v>67</v>
      </c>
      <c r="C60" s="3" t="s">
        <v>61</v>
      </c>
      <c r="D60" s="4" t="s">
        <v>9</v>
      </c>
      <c r="E60" s="23" t="s">
        <v>17</v>
      </c>
      <c r="F60" s="23" t="s">
        <v>445</v>
      </c>
      <c r="G60" s="23"/>
      <c r="H60" s="23" t="s">
        <v>17</v>
      </c>
      <c r="I60" s="23" t="s">
        <v>17</v>
      </c>
      <c r="K60" s="23"/>
      <c r="L60" s="23" t="s">
        <v>17</v>
      </c>
      <c r="N60" s="4" t="s">
        <v>17</v>
      </c>
      <c r="O60" s="55"/>
      <c r="P60" s="4" t="s">
        <v>17</v>
      </c>
      <c r="Q60" s="4" t="s">
        <v>17</v>
      </c>
      <c r="R60" s="4" t="s">
        <v>17</v>
      </c>
      <c r="S60" s="55"/>
      <c r="T60" s="23"/>
      <c r="U60" s="55"/>
      <c r="V60" s="23"/>
      <c r="W60" s="55"/>
      <c r="X60" s="55"/>
      <c r="Y60" s="55"/>
      <c r="Z60" s="4" t="s">
        <v>17</v>
      </c>
      <c r="AA60" s="66"/>
      <c r="AB60" s="4" t="s">
        <v>17</v>
      </c>
      <c r="AC60" s="23" t="s">
        <v>17</v>
      </c>
      <c r="AD60" s="4" t="s">
        <v>17</v>
      </c>
      <c r="AE60" s="4" t="s">
        <v>17</v>
      </c>
      <c r="AF60" s="4" t="s">
        <v>17</v>
      </c>
      <c r="AG60" s="4" t="s">
        <v>17</v>
      </c>
      <c r="AI60" s="4" t="s">
        <v>17</v>
      </c>
      <c r="AK60" s="4" t="s">
        <v>17</v>
      </c>
      <c r="AL60" s="4" t="s">
        <v>445</v>
      </c>
      <c r="AP60" s="4" t="s">
        <v>17</v>
      </c>
      <c r="AQ60" s="4" t="s">
        <v>17</v>
      </c>
      <c r="AR60" s="4" t="s">
        <v>17</v>
      </c>
      <c r="AU60" s="4" t="s">
        <v>17</v>
      </c>
      <c r="AW60" s="4" t="s">
        <v>17</v>
      </c>
      <c r="AY60" s="4" t="s">
        <v>17</v>
      </c>
      <c r="AZ60" s="4" t="s">
        <v>17</v>
      </c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35">
        <f>COUNTA(E60:BW60)</f>
        <v>26</v>
      </c>
      <c r="BY60" s="38">
        <f>IF(BX60=BX59,BY59,(ROW(BY60))-(ROW(top))+1)</f>
        <v>11</v>
      </c>
    </row>
    <row r="61" spans="2:77" ht="12" customHeight="1">
      <c r="B61" s="37" t="s">
        <v>93</v>
      </c>
      <c r="C61" s="3" t="s">
        <v>61</v>
      </c>
      <c r="D61" s="4" t="s">
        <v>389</v>
      </c>
      <c r="F61" s="23" t="s">
        <v>445</v>
      </c>
      <c r="G61" s="23"/>
      <c r="I61" s="23"/>
      <c r="K61" s="23"/>
      <c r="L61" s="23"/>
      <c r="M61" s="23"/>
      <c r="O61" s="54" t="s">
        <v>445</v>
      </c>
      <c r="P61" s="4" t="s">
        <v>17</v>
      </c>
      <c r="Q61" s="4" t="s">
        <v>17</v>
      </c>
      <c r="R61" s="4" t="s">
        <v>17</v>
      </c>
      <c r="T61" s="23" t="s">
        <v>17</v>
      </c>
      <c r="U61" s="55"/>
      <c r="W61" s="23" t="s">
        <v>17</v>
      </c>
      <c r="X61" s="54"/>
      <c r="Y61" s="4" t="s">
        <v>17</v>
      </c>
      <c r="Z61" s="4" t="s">
        <v>17</v>
      </c>
      <c r="AA61" s="66"/>
      <c r="AB61" s="23" t="s">
        <v>17</v>
      </c>
      <c r="AC61" s="55"/>
      <c r="AD61" s="4" t="s">
        <v>17</v>
      </c>
      <c r="AE61" s="4" t="s">
        <v>17</v>
      </c>
      <c r="AG61" s="4" t="s">
        <v>17</v>
      </c>
      <c r="AH61" s="4" t="s">
        <v>17</v>
      </c>
      <c r="AI61" s="4" t="s">
        <v>17</v>
      </c>
      <c r="AJ61" s="4" t="s">
        <v>17</v>
      </c>
      <c r="AL61" s="4" t="s">
        <v>445</v>
      </c>
      <c r="AM61" s="4" t="s">
        <v>17</v>
      </c>
      <c r="AN61" s="4" t="s">
        <v>17</v>
      </c>
      <c r="AO61" s="4" t="s">
        <v>17</v>
      </c>
      <c r="AP61" s="4" t="s">
        <v>17</v>
      </c>
      <c r="AU61" s="4" t="s">
        <v>17</v>
      </c>
      <c r="AV61" s="4" t="s">
        <v>17</v>
      </c>
      <c r="AX61" s="4" t="s">
        <v>17</v>
      </c>
      <c r="AZ61" s="4" t="s">
        <v>17</v>
      </c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35">
        <f>COUNTA(E61:BW61)</f>
        <v>25</v>
      </c>
      <c r="BY61" s="38">
        <f>IF(BX61=BX60,BY60,(ROW(BY61))-(ROW(top))+1)</f>
        <v>14</v>
      </c>
    </row>
    <row r="62" spans="2:77" ht="12" customHeight="1">
      <c r="B62" s="37" t="s">
        <v>210</v>
      </c>
      <c r="C62" s="3" t="s">
        <v>407</v>
      </c>
      <c r="D62" s="4" t="s">
        <v>8</v>
      </c>
      <c r="F62" s="23"/>
      <c r="G62" s="23"/>
      <c r="H62" s="23"/>
      <c r="I62" s="23"/>
      <c r="J62" s="23" t="s">
        <v>17</v>
      </c>
      <c r="K62" s="4" t="s">
        <v>17</v>
      </c>
      <c r="L62" s="23" t="s">
        <v>17</v>
      </c>
      <c r="O62" s="23"/>
      <c r="Q62" s="4" t="s">
        <v>17</v>
      </c>
      <c r="S62" s="4" t="s">
        <v>17</v>
      </c>
      <c r="T62" s="4" t="s">
        <v>17</v>
      </c>
      <c r="U62" s="23" t="s">
        <v>17</v>
      </c>
      <c r="V62" s="23" t="s">
        <v>17</v>
      </c>
      <c r="W62" s="23" t="s">
        <v>17</v>
      </c>
      <c r="X62" s="23" t="s">
        <v>17</v>
      </c>
      <c r="Y62" s="4" t="s">
        <v>17</v>
      </c>
      <c r="Z62" s="4" t="s">
        <v>17</v>
      </c>
      <c r="AA62" s="66"/>
      <c r="AB62" s="23"/>
      <c r="AD62" s="4" t="s">
        <v>17</v>
      </c>
      <c r="AE62" s="4" t="s">
        <v>17</v>
      </c>
      <c r="AF62" s="23"/>
      <c r="AG62" s="4" t="s">
        <v>17</v>
      </c>
      <c r="AH62" s="23"/>
      <c r="AJ62" s="23" t="s">
        <v>17</v>
      </c>
      <c r="AK62" s="23" t="s">
        <v>17</v>
      </c>
      <c r="AL62" s="23" t="s">
        <v>445</v>
      </c>
      <c r="AM62" s="4" t="s">
        <v>17</v>
      </c>
      <c r="AN62" s="4" t="s">
        <v>17</v>
      </c>
      <c r="AP62" s="4" t="s">
        <v>17</v>
      </c>
      <c r="AQ62" s="4" t="s">
        <v>17</v>
      </c>
      <c r="AV62" s="4" t="s">
        <v>17</v>
      </c>
      <c r="AX62" s="4" t="s">
        <v>17</v>
      </c>
      <c r="AY62" s="4" t="s">
        <v>17</v>
      </c>
      <c r="BB62" s="23"/>
      <c r="BC62" s="54"/>
      <c r="BF62" s="23"/>
      <c r="BG62" s="54"/>
      <c r="BH62" s="54"/>
      <c r="BJ62" s="54"/>
      <c r="BK62" s="23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35">
        <f>COUNTA(E62:BW62)</f>
        <v>25</v>
      </c>
      <c r="BY62" s="38">
        <f>IF(BX62=BX61,BY61,(ROW(BY62))-(ROW(top))+1)</f>
        <v>14</v>
      </c>
    </row>
    <row r="63" spans="2:77" ht="12" customHeight="1">
      <c r="B63" s="37" t="s">
        <v>74</v>
      </c>
      <c r="C63" s="3" t="s">
        <v>490</v>
      </c>
      <c r="D63" s="4" t="s">
        <v>10</v>
      </c>
      <c r="E63" s="4" t="s">
        <v>17</v>
      </c>
      <c r="F63" s="23" t="s">
        <v>445</v>
      </c>
      <c r="G63" s="23" t="s">
        <v>17</v>
      </c>
      <c r="H63" s="4" t="s">
        <v>17</v>
      </c>
      <c r="I63" s="4" t="s">
        <v>17</v>
      </c>
      <c r="J63" s="4" t="s">
        <v>17</v>
      </c>
      <c r="K63" s="23"/>
      <c r="L63" s="23" t="s">
        <v>17</v>
      </c>
      <c r="M63" s="4" t="s">
        <v>17</v>
      </c>
      <c r="N63" s="4" t="s">
        <v>17</v>
      </c>
      <c r="O63" s="4" t="s">
        <v>17</v>
      </c>
      <c r="P63" s="4" t="s">
        <v>17</v>
      </c>
      <c r="Q63" s="55"/>
      <c r="R63" s="23" t="s">
        <v>17</v>
      </c>
      <c r="S63" s="4" t="s">
        <v>17</v>
      </c>
      <c r="T63" s="23" t="s">
        <v>17</v>
      </c>
      <c r="U63" s="55"/>
      <c r="V63" s="55"/>
      <c r="W63" s="23"/>
      <c r="X63" s="4" t="s">
        <v>17</v>
      </c>
      <c r="Y63" s="4" t="s">
        <v>17</v>
      </c>
      <c r="AA63" s="67"/>
      <c r="AB63" s="54"/>
      <c r="AC63" s="55"/>
      <c r="AE63" s="54"/>
      <c r="AF63" s="55"/>
      <c r="AG63" s="55"/>
      <c r="AH63" s="4" t="s">
        <v>17</v>
      </c>
      <c r="AI63" s="4" t="s">
        <v>17</v>
      </c>
      <c r="AJ63" s="55"/>
      <c r="AK63" s="55"/>
      <c r="AL63" s="55"/>
      <c r="AM63" s="55"/>
      <c r="AN63" s="4" t="s">
        <v>17</v>
      </c>
      <c r="AS63" s="4" t="s">
        <v>17</v>
      </c>
      <c r="AV63" s="4" t="s">
        <v>17</v>
      </c>
      <c r="BA63" s="54"/>
      <c r="BB63" s="54"/>
      <c r="BC63" s="54"/>
      <c r="BD63" s="55"/>
      <c r="BE63" s="54"/>
      <c r="BF63" s="54"/>
      <c r="BG63" s="54"/>
      <c r="BH63" s="54"/>
      <c r="BI63" s="55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35">
        <f>COUNTA(E63:BW63)</f>
        <v>21</v>
      </c>
      <c r="BY63" s="38">
        <f>IF(BX63=BX62,BY62,(ROW(BY63))-(ROW(top))+1)</f>
        <v>16</v>
      </c>
    </row>
    <row r="64" spans="2:77" ht="12" customHeight="1">
      <c r="B64" s="37" t="s">
        <v>133</v>
      </c>
      <c r="C64" s="3" t="s">
        <v>63</v>
      </c>
      <c r="D64" s="4" t="s">
        <v>389</v>
      </c>
      <c r="E64" s="23" t="s">
        <v>17</v>
      </c>
      <c r="F64" s="4" t="s">
        <v>445</v>
      </c>
      <c r="G64" s="23"/>
      <c r="J64" s="4" t="s">
        <v>17</v>
      </c>
      <c r="K64" s="23" t="s">
        <v>543</v>
      </c>
      <c r="L64" s="4" t="s">
        <v>17</v>
      </c>
      <c r="N64" s="4" t="s">
        <v>17</v>
      </c>
      <c r="O64" s="55"/>
      <c r="P64" s="4" t="s">
        <v>17</v>
      </c>
      <c r="Q64" s="23" t="s">
        <v>17</v>
      </c>
      <c r="R64" s="4" t="s">
        <v>17</v>
      </c>
      <c r="S64" s="55"/>
      <c r="T64" s="23" t="s">
        <v>17</v>
      </c>
      <c r="U64" s="55"/>
      <c r="V64" s="54"/>
      <c r="W64" s="23" t="s">
        <v>17</v>
      </c>
      <c r="X64" s="4" t="s">
        <v>17</v>
      </c>
      <c r="Z64" s="4" t="s">
        <v>17</v>
      </c>
      <c r="AA64" s="66"/>
      <c r="AB64" s="23"/>
      <c r="AC64" s="55"/>
      <c r="AD64" s="4"/>
      <c r="AE64" s="4" t="s">
        <v>17</v>
      </c>
      <c r="AG64" s="55"/>
      <c r="AI64" s="4" t="s">
        <v>543</v>
      </c>
      <c r="AJ64" s="4" t="s">
        <v>17</v>
      </c>
      <c r="AK64" s="4" t="s">
        <v>543</v>
      </c>
      <c r="AM64" s="4" t="s">
        <v>17</v>
      </c>
      <c r="AS64" s="55"/>
      <c r="AT64" s="23" t="s">
        <v>17</v>
      </c>
      <c r="AV64" s="4" t="s">
        <v>17</v>
      </c>
      <c r="AW64" s="23"/>
      <c r="AX64" s="23"/>
      <c r="AZ64" s="4" t="s">
        <v>17</v>
      </c>
      <c r="BB64" s="54"/>
      <c r="BC64" s="54"/>
      <c r="BD64" s="55"/>
      <c r="BE64" s="54"/>
      <c r="BF64" s="54"/>
      <c r="BG64" s="54"/>
      <c r="BH64" s="54"/>
      <c r="BI64" s="55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35">
        <f>COUNTA(E64:BW64)</f>
        <v>21</v>
      </c>
      <c r="BY64" s="38">
        <f>IF(BX64=BX63,BY63,(ROW(BY64))-(ROW(top))+1)</f>
        <v>16</v>
      </c>
    </row>
    <row r="65" spans="2:77" ht="12" customHeight="1">
      <c r="B65" s="37" t="s">
        <v>132</v>
      </c>
      <c r="C65" s="3" t="s">
        <v>82</v>
      </c>
      <c r="D65" s="4" t="s">
        <v>9</v>
      </c>
      <c r="E65" s="23"/>
      <c r="G65" s="23" t="s">
        <v>17</v>
      </c>
      <c r="I65" s="23"/>
      <c r="J65" s="4" t="s">
        <v>17</v>
      </c>
      <c r="K65" s="23" t="s">
        <v>17</v>
      </c>
      <c r="M65" s="23" t="s">
        <v>17</v>
      </c>
      <c r="N65" s="4" t="s">
        <v>17</v>
      </c>
      <c r="O65" s="4" t="s">
        <v>17</v>
      </c>
      <c r="R65" s="23"/>
      <c r="S65" s="23" t="s">
        <v>17</v>
      </c>
      <c r="T65" s="4" t="s">
        <v>17</v>
      </c>
      <c r="V65" s="23"/>
      <c r="X65" s="55"/>
      <c r="AA65" s="66"/>
      <c r="AF65" s="4" t="s">
        <v>17</v>
      </c>
      <c r="AG65" s="4" t="s">
        <v>17</v>
      </c>
      <c r="AH65" s="4" t="s">
        <v>17</v>
      </c>
      <c r="AI65" s="4" t="s">
        <v>17</v>
      </c>
      <c r="AK65" s="4" t="s">
        <v>17</v>
      </c>
      <c r="AM65" s="4" t="s">
        <v>17</v>
      </c>
      <c r="AN65" s="4" t="s">
        <v>17</v>
      </c>
      <c r="AP65" s="4" t="s">
        <v>17</v>
      </c>
      <c r="AQ65" s="4" t="s">
        <v>17</v>
      </c>
      <c r="AS65" s="4" t="s">
        <v>17</v>
      </c>
      <c r="AT65" s="4" t="s">
        <v>17</v>
      </c>
      <c r="AV65" s="4" t="s">
        <v>543</v>
      </c>
      <c r="AZ65" s="4" t="s">
        <v>17</v>
      </c>
      <c r="BC65" s="55"/>
      <c r="BD65" s="23"/>
      <c r="BF65" s="23"/>
      <c r="BG65" s="55"/>
      <c r="BH65" s="55"/>
      <c r="BI65" s="23"/>
      <c r="BK65" s="23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35">
        <f>COUNTA(E65:BW65)</f>
        <v>21</v>
      </c>
      <c r="BY65" s="38">
        <f>IF(BX65=BX64,BY64,(ROW(BY65))-(ROW(top))+1)</f>
        <v>16</v>
      </c>
    </row>
    <row r="66" spans="2:77" ht="12" customHeight="1">
      <c r="B66" s="37" t="s">
        <v>447</v>
      </c>
      <c r="C66" s="3" t="s">
        <v>155</v>
      </c>
      <c r="D66" s="4" t="s">
        <v>10</v>
      </c>
      <c r="F66" s="23" t="s">
        <v>445</v>
      </c>
      <c r="G66" s="23"/>
      <c r="I66" s="23"/>
      <c r="J66" s="23"/>
      <c r="K66" s="4" t="s">
        <v>17</v>
      </c>
      <c r="L66" s="23"/>
      <c r="O66" s="55"/>
      <c r="Q66" s="4" t="s">
        <v>17</v>
      </c>
      <c r="R66" s="4" t="s">
        <v>17</v>
      </c>
      <c r="S66" s="23" t="s">
        <v>17</v>
      </c>
      <c r="T66" s="23"/>
      <c r="U66" s="23" t="s">
        <v>17</v>
      </c>
      <c r="V66" s="4" t="s">
        <v>17</v>
      </c>
      <c r="X66" s="4" t="s">
        <v>17</v>
      </c>
      <c r="Y66" s="4" t="s">
        <v>17</v>
      </c>
      <c r="AA66" s="66"/>
      <c r="AB66" s="4" t="s">
        <v>17</v>
      </c>
      <c r="AC66" s="4" t="s">
        <v>17</v>
      </c>
      <c r="AF66" s="4" t="s">
        <v>17</v>
      </c>
      <c r="AK66" s="4" t="s">
        <v>17</v>
      </c>
      <c r="AM66" s="4" t="s">
        <v>543</v>
      </c>
      <c r="AQ66" s="4" t="s">
        <v>17</v>
      </c>
      <c r="AS66" s="4" t="s">
        <v>17</v>
      </c>
      <c r="AT66" s="4" t="s">
        <v>17</v>
      </c>
      <c r="AU66" s="4" t="s">
        <v>17</v>
      </c>
      <c r="AV66" s="4" t="s">
        <v>17</v>
      </c>
      <c r="AZ66" s="4" t="s">
        <v>17</v>
      </c>
      <c r="BB66" s="54"/>
      <c r="BD66" s="54"/>
      <c r="BE66" s="54"/>
      <c r="BF66" s="54"/>
      <c r="BI66" s="54"/>
      <c r="BJ66" s="54"/>
      <c r="BK66" s="54"/>
      <c r="BM66" s="23"/>
      <c r="BN66" s="23"/>
      <c r="BO66" s="23"/>
      <c r="BP66" s="23"/>
      <c r="BQ66" s="23"/>
      <c r="BR66" s="54"/>
      <c r="BS66" s="23"/>
      <c r="BT66" s="54"/>
      <c r="BU66" s="23"/>
      <c r="BV66" s="54"/>
      <c r="BW66" s="23"/>
      <c r="BX66" s="35">
        <f>COUNTA(E66:BW66)</f>
        <v>20</v>
      </c>
      <c r="BY66" s="38">
        <f>IF(BX66=BX65,BY65,(ROW(BY66))-(ROW(top))+1)</f>
        <v>19</v>
      </c>
    </row>
    <row r="67" spans="2:77" ht="12" customHeight="1">
      <c r="B67" s="37" t="s">
        <v>131</v>
      </c>
      <c r="C67" s="3" t="s">
        <v>59</v>
      </c>
      <c r="D67" s="4" t="s">
        <v>389</v>
      </c>
      <c r="E67" s="23"/>
      <c r="F67" s="23"/>
      <c r="G67" s="4" t="s">
        <v>17</v>
      </c>
      <c r="I67" s="23"/>
      <c r="J67" s="4" t="s">
        <v>17</v>
      </c>
      <c r="K67" s="23" t="s">
        <v>17</v>
      </c>
      <c r="L67" s="23"/>
      <c r="M67" s="23" t="s">
        <v>17</v>
      </c>
      <c r="N67" s="4" t="s">
        <v>17</v>
      </c>
      <c r="S67" s="4" t="s">
        <v>17</v>
      </c>
      <c r="T67" s="23" t="s">
        <v>17</v>
      </c>
      <c r="U67" s="23"/>
      <c r="V67" s="23"/>
      <c r="X67" s="55"/>
      <c r="AA67" s="67"/>
      <c r="AF67" s="4" t="s">
        <v>17</v>
      </c>
      <c r="AG67" s="4" t="s">
        <v>17</v>
      </c>
      <c r="AH67" s="4" t="s">
        <v>17</v>
      </c>
      <c r="AI67" s="4" t="s">
        <v>17</v>
      </c>
      <c r="AK67" s="4" t="s">
        <v>17</v>
      </c>
      <c r="AM67" s="4" t="s">
        <v>17</v>
      </c>
      <c r="AN67" s="4" t="s">
        <v>17</v>
      </c>
      <c r="AP67" s="4" t="s">
        <v>17</v>
      </c>
      <c r="AQ67" s="4" t="s">
        <v>17</v>
      </c>
      <c r="AS67" s="4" t="s">
        <v>17</v>
      </c>
      <c r="AT67" s="4" t="s">
        <v>17</v>
      </c>
      <c r="AV67" s="4" t="s">
        <v>17</v>
      </c>
      <c r="AZ67" s="4" t="s">
        <v>17</v>
      </c>
      <c r="BB67" s="23"/>
      <c r="BC67" s="23"/>
      <c r="BF67" s="23"/>
      <c r="BG67" s="23"/>
      <c r="BH67" s="54"/>
      <c r="BK67" s="23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35">
        <f>COUNTA(E67:BW67)</f>
        <v>20</v>
      </c>
      <c r="BY67" s="38">
        <f>IF(BX67=BX66,BY66,(ROW(BY67))-(ROW(top))+1)</f>
        <v>19</v>
      </c>
    </row>
    <row r="68" spans="2:77" ht="12" customHeight="1">
      <c r="B68" s="68" t="s">
        <v>226</v>
      </c>
      <c r="C68" s="69" t="s">
        <v>484</v>
      </c>
      <c r="D68" s="4" t="s">
        <v>437</v>
      </c>
      <c r="F68" s="23" t="s">
        <v>445</v>
      </c>
      <c r="G68" s="23" t="s">
        <v>17</v>
      </c>
      <c r="H68" s="4" t="s">
        <v>17</v>
      </c>
      <c r="I68" s="23"/>
      <c r="J68" s="4" t="s">
        <v>17</v>
      </c>
      <c r="K68" s="4" t="s">
        <v>17</v>
      </c>
      <c r="L68" s="23"/>
      <c r="O68" s="54"/>
      <c r="P68" s="55"/>
      <c r="Q68" s="23"/>
      <c r="R68" s="55"/>
      <c r="S68" s="54"/>
      <c r="T68" s="23"/>
      <c r="U68" s="55"/>
      <c r="X68" s="55"/>
      <c r="Y68" s="55"/>
      <c r="AA68" s="66"/>
      <c r="AC68" s="55"/>
      <c r="AD68" s="4" t="s">
        <v>17</v>
      </c>
      <c r="AF68" s="4" t="s">
        <v>17</v>
      </c>
      <c r="AG68" s="55"/>
      <c r="AH68" s="4" t="s">
        <v>17</v>
      </c>
      <c r="AI68" s="4" t="s">
        <v>17</v>
      </c>
      <c r="AL68" s="4" t="s">
        <v>445</v>
      </c>
      <c r="AM68" s="4" t="s">
        <v>17</v>
      </c>
      <c r="AO68" s="4" t="s">
        <v>17</v>
      </c>
      <c r="AP68" s="4" t="s">
        <v>17</v>
      </c>
      <c r="AQ68" s="4" t="s">
        <v>17</v>
      </c>
      <c r="AR68" s="4" t="s">
        <v>17</v>
      </c>
      <c r="AS68" s="4" t="s">
        <v>17</v>
      </c>
      <c r="AT68" s="4" t="s">
        <v>17</v>
      </c>
      <c r="AW68" s="4" t="s">
        <v>17</v>
      </c>
      <c r="AX68" s="4" t="s">
        <v>17</v>
      </c>
      <c r="AY68" s="4" t="s">
        <v>17</v>
      </c>
      <c r="BB68" s="55"/>
      <c r="BC68" s="54"/>
      <c r="BD68" s="55"/>
      <c r="BF68" s="55"/>
      <c r="BG68" s="54"/>
      <c r="BH68" s="54"/>
      <c r="BI68" s="54"/>
      <c r="BK68" s="55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35">
        <f>COUNTA(E68:BW68)</f>
        <v>20</v>
      </c>
      <c r="BY68" s="38">
        <f>IF(BX68=BX67,BY67,(ROW(BY68))-(ROW(top))+1)</f>
        <v>19</v>
      </c>
    </row>
    <row r="69" spans="2:77" ht="12" customHeight="1">
      <c r="B69" s="37" t="s">
        <v>85</v>
      </c>
      <c r="C69" s="3" t="s">
        <v>61</v>
      </c>
      <c r="D69" s="4" t="s">
        <v>8</v>
      </c>
      <c r="E69" s="4" t="s">
        <v>17</v>
      </c>
      <c r="F69" s="4" t="s">
        <v>445</v>
      </c>
      <c r="G69" s="23" t="s">
        <v>17</v>
      </c>
      <c r="H69" s="23"/>
      <c r="I69" s="23" t="s">
        <v>17</v>
      </c>
      <c r="J69" s="23" t="s">
        <v>17</v>
      </c>
      <c r="K69" s="4" t="s">
        <v>543</v>
      </c>
      <c r="N69" s="4" t="s">
        <v>17</v>
      </c>
      <c r="Q69" s="4" t="s">
        <v>17</v>
      </c>
      <c r="R69" s="4" t="s">
        <v>17</v>
      </c>
      <c r="S69" s="23" t="s">
        <v>543</v>
      </c>
      <c r="T69" s="4" t="s">
        <v>17</v>
      </c>
      <c r="U69" s="4" t="s">
        <v>17</v>
      </c>
      <c r="V69" s="23" t="s">
        <v>17</v>
      </c>
      <c r="X69" s="4" t="s">
        <v>17</v>
      </c>
      <c r="Y69" s="4" t="s">
        <v>543</v>
      </c>
      <c r="Z69" s="4" t="s">
        <v>17</v>
      </c>
      <c r="AA69" s="66"/>
      <c r="AD69" s="4"/>
      <c r="AF69" s="4" t="s">
        <v>588</v>
      </c>
      <c r="AK69" s="4" t="s">
        <v>543</v>
      </c>
      <c r="AM69" s="4" t="s">
        <v>543</v>
      </c>
      <c r="AT69" s="55" t="s">
        <v>543</v>
      </c>
      <c r="AW69" s="55"/>
      <c r="AX69" s="55"/>
      <c r="BB69" s="23"/>
      <c r="BC69" s="23"/>
      <c r="BF69" s="23"/>
      <c r="BG69" s="23"/>
      <c r="BH69" s="23"/>
      <c r="BK69" s="23"/>
      <c r="BL69" s="23"/>
      <c r="BM69" s="23"/>
      <c r="BN69" s="23"/>
      <c r="BO69" s="54"/>
      <c r="BP69" s="23"/>
      <c r="BQ69" s="23"/>
      <c r="BR69" s="54"/>
      <c r="BS69" s="23"/>
      <c r="BT69" s="54"/>
      <c r="BU69" s="54"/>
      <c r="BV69" s="54"/>
      <c r="BW69" s="54"/>
      <c r="BX69" s="35">
        <f>COUNTA(E69:BW69)</f>
        <v>20</v>
      </c>
      <c r="BY69" s="38">
        <f>IF(BX69=BX68,BY68,(ROW(BY69))-(ROW(top))+1)</f>
        <v>19</v>
      </c>
    </row>
    <row r="70" spans="2:77" ht="12" customHeight="1">
      <c r="B70" s="37" t="s">
        <v>86</v>
      </c>
      <c r="C70" s="3" t="s">
        <v>87</v>
      </c>
      <c r="D70" s="4" t="s">
        <v>7</v>
      </c>
      <c r="F70" s="4" t="s">
        <v>445</v>
      </c>
      <c r="H70" s="4" t="s">
        <v>17</v>
      </c>
      <c r="I70" s="4" t="s">
        <v>17</v>
      </c>
      <c r="K70" s="23"/>
      <c r="L70" s="23" t="s">
        <v>17</v>
      </c>
      <c r="N70" s="4" t="s">
        <v>17</v>
      </c>
      <c r="O70" s="23"/>
      <c r="P70" s="4" t="s">
        <v>17</v>
      </c>
      <c r="R70" s="55"/>
      <c r="S70" s="54" t="s">
        <v>445</v>
      </c>
      <c r="T70" s="55"/>
      <c r="U70" s="55"/>
      <c r="V70" s="54"/>
      <c r="W70" s="4" t="s">
        <v>17</v>
      </c>
      <c r="X70" s="55"/>
      <c r="Y70" s="4" t="s">
        <v>17</v>
      </c>
      <c r="AA70" s="66"/>
      <c r="AB70" s="55"/>
      <c r="AC70" s="4" t="s">
        <v>17</v>
      </c>
      <c r="AD70" s="4" t="s">
        <v>17</v>
      </c>
      <c r="AF70" s="4" t="s">
        <v>17</v>
      </c>
      <c r="AG70" s="4" t="s">
        <v>17</v>
      </c>
      <c r="AK70" s="4" t="s">
        <v>17</v>
      </c>
      <c r="AN70" s="4" t="s">
        <v>17</v>
      </c>
      <c r="AP70" s="4" t="s">
        <v>17</v>
      </c>
      <c r="AQ70" s="4" t="s">
        <v>17</v>
      </c>
      <c r="AT70" s="4" t="s">
        <v>17</v>
      </c>
      <c r="AW70" s="4" t="s">
        <v>17</v>
      </c>
      <c r="AZ70" s="4" t="s">
        <v>17</v>
      </c>
      <c r="BB70" s="54"/>
      <c r="BC70" s="54"/>
      <c r="BD70" s="55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35">
        <f>COUNTA(E70:BW70)</f>
        <v>20</v>
      </c>
      <c r="BY70" s="38">
        <f>IF(BX70=BX69,BY69,(ROW(BY70))-(ROW(top))+1)</f>
        <v>19</v>
      </c>
    </row>
    <row r="71" spans="2:77" ht="12" customHeight="1">
      <c r="B71" s="37" t="s">
        <v>546</v>
      </c>
      <c r="C71" s="3" t="s">
        <v>497</v>
      </c>
      <c r="D71" s="4" t="s">
        <v>547</v>
      </c>
      <c r="F71" s="4" t="s">
        <v>445</v>
      </c>
      <c r="H71" s="23" t="s">
        <v>17</v>
      </c>
      <c r="I71" s="23"/>
      <c r="L71" s="23"/>
      <c r="M71" s="4" t="s">
        <v>17</v>
      </c>
      <c r="O71" s="23"/>
      <c r="S71" s="4" t="s">
        <v>17</v>
      </c>
      <c r="T71" s="23" t="s">
        <v>17</v>
      </c>
      <c r="V71" s="23" t="s">
        <v>17</v>
      </c>
      <c r="X71" s="55"/>
      <c r="Z71" s="4" t="s">
        <v>17</v>
      </c>
      <c r="AA71" s="66"/>
      <c r="AD71" s="4" t="s">
        <v>17</v>
      </c>
      <c r="AE71" s="4" t="s">
        <v>17</v>
      </c>
      <c r="AG71" s="4" t="s">
        <v>17</v>
      </c>
      <c r="AJ71" s="4" t="s">
        <v>17</v>
      </c>
      <c r="AK71" s="4" t="s">
        <v>17</v>
      </c>
      <c r="AM71" s="4" t="s">
        <v>17</v>
      </c>
      <c r="AO71" s="4" t="s">
        <v>17</v>
      </c>
      <c r="AQ71" s="4" t="s">
        <v>17</v>
      </c>
      <c r="AV71" s="4" t="s">
        <v>17</v>
      </c>
      <c r="AY71" s="4" t="s">
        <v>17</v>
      </c>
      <c r="AZ71" s="4" t="s">
        <v>17</v>
      </c>
      <c r="BA71" s="54"/>
      <c r="BB71" s="23"/>
      <c r="BD71" s="23"/>
      <c r="BE71" s="54"/>
      <c r="BF71" s="23"/>
      <c r="BH71" s="23"/>
      <c r="BI71" s="23"/>
      <c r="BJ71" s="54"/>
      <c r="BK71" s="2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35">
        <f>COUNTA(E71:BW71)</f>
        <v>18</v>
      </c>
      <c r="BY71" s="38">
        <f>IF(BX71=BX70,BY70,(ROW(BY71))-(ROW(top))+1)</f>
        <v>24</v>
      </c>
    </row>
    <row r="72" spans="2:77" ht="12" customHeight="1">
      <c r="B72" s="37" t="s">
        <v>174</v>
      </c>
      <c r="C72" s="3" t="s">
        <v>175</v>
      </c>
      <c r="D72" s="4" t="s">
        <v>9</v>
      </c>
      <c r="E72" s="4" t="s">
        <v>17</v>
      </c>
      <c r="F72" s="23"/>
      <c r="G72" s="23"/>
      <c r="H72" s="23"/>
      <c r="I72" s="23"/>
      <c r="M72" s="4" t="s">
        <v>17</v>
      </c>
      <c r="O72" s="23" t="s">
        <v>17</v>
      </c>
      <c r="S72" s="23" t="s">
        <v>17</v>
      </c>
      <c r="T72" s="23" t="s">
        <v>17</v>
      </c>
      <c r="U72" s="4" t="s">
        <v>17</v>
      </c>
      <c r="V72" s="55"/>
      <c r="X72" s="55"/>
      <c r="Y72" s="4" t="s">
        <v>17</v>
      </c>
      <c r="AA72" s="66"/>
      <c r="AB72" s="54"/>
      <c r="AC72" s="55"/>
      <c r="AE72" s="4" t="s">
        <v>17</v>
      </c>
      <c r="AF72" s="4" t="s">
        <v>17</v>
      </c>
      <c r="AG72" s="4" t="s">
        <v>17</v>
      </c>
      <c r="AH72" s="4" t="s">
        <v>17</v>
      </c>
      <c r="AM72" s="4" t="s">
        <v>17</v>
      </c>
      <c r="AQ72" s="4" t="s">
        <v>17</v>
      </c>
      <c r="AR72" s="4" t="s">
        <v>17</v>
      </c>
      <c r="AS72" s="4" t="s">
        <v>17</v>
      </c>
      <c r="AU72" s="4" t="s">
        <v>17</v>
      </c>
      <c r="AZ72" s="4" t="s">
        <v>17</v>
      </c>
      <c r="BB72" s="55"/>
      <c r="BC72" s="54"/>
      <c r="BD72" s="54"/>
      <c r="BF72" s="55"/>
      <c r="BG72" s="54"/>
      <c r="BH72" s="54"/>
      <c r="BI72" s="54"/>
      <c r="BK72" s="55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35">
        <f>COUNTA(E72:BW72)</f>
        <v>17</v>
      </c>
      <c r="BY72" s="38">
        <f>IF(BX72=BX71,BY71,(ROW(BY72))-(ROW(top))+1)</f>
        <v>25</v>
      </c>
    </row>
    <row r="73" spans="2:77" ht="12" customHeight="1">
      <c r="B73" s="37" t="s">
        <v>83</v>
      </c>
      <c r="C73" s="3" t="s">
        <v>84</v>
      </c>
      <c r="D73" s="4" t="s">
        <v>9</v>
      </c>
      <c r="G73" s="23"/>
      <c r="J73" s="4" t="s">
        <v>445</v>
      </c>
      <c r="L73" s="23" t="s">
        <v>17</v>
      </c>
      <c r="M73" s="23" t="s">
        <v>17</v>
      </c>
      <c r="P73" s="23"/>
      <c r="Q73" s="4" t="s">
        <v>17</v>
      </c>
      <c r="S73" s="4" t="s">
        <v>17</v>
      </c>
      <c r="T73" s="23" t="s">
        <v>17</v>
      </c>
      <c r="U73" s="4" t="s">
        <v>17</v>
      </c>
      <c r="V73" s="4" t="s">
        <v>17</v>
      </c>
      <c r="W73" s="4" t="s">
        <v>17</v>
      </c>
      <c r="X73" s="4" t="s">
        <v>17</v>
      </c>
      <c r="Y73" s="4" t="s">
        <v>17</v>
      </c>
      <c r="Z73" s="4" t="s">
        <v>17</v>
      </c>
      <c r="AA73" s="67"/>
      <c r="AB73" s="23"/>
      <c r="AD73" s="4"/>
      <c r="AE73" s="23" t="s">
        <v>17</v>
      </c>
      <c r="AF73" s="23" t="s">
        <v>17</v>
      </c>
      <c r="AG73" s="4" t="s">
        <v>17</v>
      </c>
      <c r="AH73" s="23" t="s">
        <v>17</v>
      </c>
      <c r="AI73" s="23"/>
      <c r="AJ73" s="23"/>
      <c r="AL73" s="23"/>
      <c r="AN73" s="23"/>
      <c r="AO73" s="23"/>
      <c r="AP73" s="23"/>
      <c r="AR73" s="23"/>
      <c r="AT73" s="23"/>
      <c r="AW73" s="23"/>
      <c r="AX73" s="23"/>
      <c r="BA73" s="54"/>
      <c r="BB73" s="23"/>
      <c r="BC73" s="54"/>
      <c r="BD73" s="55"/>
      <c r="BE73" s="54"/>
      <c r="BF73" s="54"/>
      <c r="BG73" s="54"/>
      <c r="BH73" s="54"/>
      <c r="BI73" s="55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35">
        <f>COUNTA(E73:BW73)</f>
        <v>16</v>
      </c>
      <c r="BY73" s="38">
        <f>IF(BX73=BX72,BY72,(ROW(BY73))-(ROW(top))+1)</f>
        <v>26</v>
      </c>
    </row>
    <row r="74" spans="2:77" ht="12" customHeight="1">
      <c r="B74" s="37" t="s">
        <v>179</v>
      </c>
      <c r="C74" s="3" t="s">
        <v>16</v>
      </c>
      <c r="D74" s="4" t="s">
        <v>9</v>
      </c>
      <c r="G74" s="23"/>
      <c r="I74" s="4" t="s">
        <v>17</v>
      </c>
      <c r="L74" s="23"/>
      <c r="M74" s="23"/>
      <c r="N74" s="4" t="s">
        <v>17</v>
      </c>
      <c r="O74" s="55"/>
      <c r="Q74" s="4" t="s">
        <v>17</v>
      </c>
      <c r="R74" s="55"/>
      <c r="S74" s="23" t="s">
        <v>17</v>
      </c>
      <c r="T74" s="54"/>
      <c r="U74" s="4" t="s">
        <v>17</v>
      </c>
      <c r="V74" s="4" t="s">
        <v>17</v>
      </c>
      <c r="W74" s="4" t="s">
        <v>17</v>
      </c>
      <c r="X74" s="55"/>
      <c r="AA74" s="66"/>
      <c r="AB74" s="23"/>
      <c r="AD74" s="4" t="s">
        <v>17</v>
      </c>
      <c r="AE74" s="4" t="s">
        <v>17</v>
      </c>
      <c r="AF74" s="4" t="s">
        <v>17</v>
      </c>
      <c r="AK74" s="4" t="s">
        <v>17</v>
      </c>
      <c r="AM74" s="4" t="s">
        <v>17</v>
      </c>
      <c r="AO74" s="4" t="s">
        <v>543</v>
      </c>
      <c r="AQ74" s="4" t="s">
        <v>17</v>
      </c>
      <c r="AS74" s="4" t="s">
        <v>543</v>
      </c>
      <c r="AZ74" s="4" t="s">
        <v>17</v>
      </c>
      <c r="BC74" s="54"/>
      <c r="BF74" s="23"/>
      <c r="BG74" s="54"/>
      <c r="BH74" s="54"/>
      <c r="BI74" s="23"/>
      <c r="BK74" s="23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35">
        <f>COUNTA(E74:BW74)</f>
        <v>16</v>
      </c>
      <c r="BY74" s="38">
        <f>IF(BX74=BX73,BY73,(ROW(BY74))-(ROW(top))+1)</f>
        <v>26</v>
      </c>
    </row>
    <row r="75" spans="2:77" ht="12" customHeight="1">
      <c r="B75" s="37" t="s">
        <v>568</v>
      </c>
      <c r="C75" s="3" t="s">
        <v>558</v>
      </c>
      <c r="D75" s="4" t="s">
        <v>372</v>
      </c>
      <c r="Q75" s="4" t="s">
        <v>445</v>
      </c>
      <c r="S75" s="4" t="s">
        <v>17</v>
      </c>
      <c r="T75" s="23"/>
      <c r="U75" s="23" t="s">
        <v>17</v>
      </c>
      <c r="X75" s="4" t="s">
        <v>17</v>
      </c>
      <c r="Y75" s="23"/>
      <c r="AA75" s="66"/>
      <c r="AB75" s="4" t="s">
        <v>17</v>
      </c>
      <c r="AC75" s="23"/>
      <c r="AE75" s="4" t="s">
        <v>17</v>
      </c>
      <c r="AI75" s="4" t="s">
        <v>17</v>
      </c>
      <c r="AK75" s="4" t="s">
        <v>17</v>
      </c>
      <c r="AM75" s="4" t="s">
        <v>17</v>
      </c>
      <c r="AN75" s="4" t="s">
        <v>17</v>
      </c>
      <c r="AQ75" s="4" t="s">
        <v>17</v>
      </c>
      <c r="AT75" s="4" t="s">
        <v>17</v>
      </c>
      <c r="AU75" s="4" t="s">
        <v>17</v>
      </c>
      <c r="AV75" s="4" t="s">
        <v>17</v>
      </c>
      <c r="AW75" s="4" t="s">
        <v>17</v>
      </c>
      <c r="AY75" s="4" t="s">
        <v>17</v>
      </c>
      <c r="BD75" s="23"/>
      <c r="BI75" s="23"/>
      <c r="BJ75" s="54"/>
      <c r="BL75" s="23"/>
      <c r="BO75" s="23"/>
      <c r="BP75" s="23"/>
      <c r="BX75" s="35">
        <f>COUNTA(E75:BW75)</f>
        <v>16</v>
      </c>
      <c r="BY75" s="38">
        <f>IF(BX75=BX74,BY74,(ROW(BY75))-(ROW(top))+1)</f>
        <v>26</v>
      </c>
    </row>
    <row r="76" spans="2:77" ht="12" customHeight="1">
      <c r="B76" s="37" t="s">
        <v>523</v>
      </c>
      <c r="C76" s="3" t="s">
        <v>555</v>
      </c>
      <c r="D76" s="4" t="s">
        <v>400</v>
      </c>
      <c r="F76" s="4" t="s">
        <v>445</v>
      </c>
      <c r="G76" s="23" t="s">
        <v>17</v>
      </c>
      <c r="H76" s="4" t="s">
        <v>17</v>
      </c>
      <c r="I76" s="23"/>
      <c r="J76" s="23" t="s">
        <v>17</v>
      </c>
      <c r="L76" s="4" t="s">
        <v>17</v>
      </c>
      <c r="N76" s="4" t="s">
        <v>17</v>
      </c>
      <c r="P76" s="4" t="s">
        <v>17</v>
      </c>
      <c r="R76" s="23"/>
      <c r="S76" s="4" t="s">
        <v>17</v>
      </c>
      <c r="T76" s="23"/>
      <c r="U76" s="4" t="s">
        <v>17</v>
      </c>
      <c r="V76" s="23"/>
      <c r="W76" s="23"/>
      <c r="X76" s="55"/>
      <c r="AA76" s="66"/>
      <c r="AH76" s="4" t="s">
        <v>17</v>
      </c>
      <c r="AJ76" s="4" t="s">
        <v>17</v>
      </c>
      <c r="AL76" s="4" t="s">
        <v>445</v>
      </c>
      <c r="AM76" s="4" t="s">
        <v>17</v>
      </c>
      <c r="AO76" s="4" t="s">
        <v>17</v>
      </c>
      <c r="BB76" s="23"/>
      <c r="BF76" s="23"/>
      <c r="BK76" s="23"/>
      <c r="BR76" s="23"/>
      <c r="BW76" s="23"/>
      <c r="BX76" s="35">
        <f>COUNTA(E76:BW76)</f>
        <v>14</v>
      </c>
      <c r="BY76" s="38">
        <f>IF(BX76=BX75,BY75,(ROW(BY76))-(ROW(top))+1)</f>
        <v>29</v>
      </c>
    </row>
    <row r="77" spans="2:77" ht="12" customHeight="1">
      <c r="B77" s="37" t="s">
        <v>475</v>
      </c>
      <c r="C77" s="3" t="s">
        <v>63</v>
      </c>
      <c r="D77" s="4" t="s">
        <v>389</v>
      </c>
      <c r="F77" s="23"/>
      <c r="G77" s="23"/>
      <c r="I77" s="4" t="s">
        <v>17</v>
      </c>
      <c r="J77" s="4" t="s">
        <v>17</v>
      </c>
      <c r="K77" s="23" t="s">
        <v>17</v>
      </c>
      <c r="O77" s="23"/>
      <c r="P77" s="4" t="s">
        <v>17</v>
      </c>
      <c r="R77" s="4" t="s">
        <v>17</v>
      </c>
      <c r="T77" s="23" t="s">
        <v>17</v>
      </c>
      <c r="W77" s="4" t="s">
        <v>17</v>
      </c>
      <c r="X77" s="55"/>
      <c r="Y77" s="55"/>
      <c r="AA77" s="67"/>
      <c r="AB77" s="54"/>
      <c r="AC77" s="23" t="s">
        <v>17</v>
      </c>
      <c r="AD77" s="4" t="s">
        <v>17</v>
      </c>
      <c r="AF77" s="4" t="s">
        <v>17</v>
      </c>
      <c r="AI77" s="4" t="s">
        <v>17</v>
      </c>
      <c r="AJ77" s="4" t="s">
        <v>17</v>
      </c>
      <c r="AR77" s="4" t="s">
        <v>17</v>
      </c>
      <c r="BB77" s="54"/>
      <c r="BC77" s="54"/>
      <c r="BD77" s="54"/>
      <c r="BF77" s="54"/>
      <c r="BG77" s="54"/>
      <c r="BH77" s="54"/>
      <c r="BI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35">
        <f>COUNTA(E77:BW77)</f>
        <v>13</v>
      </c>
      <c r="BY77" s="38">
        <f>IF(BX77=BX76,BY76,(ROW(BY77))-(ROW(top))+1)</f>
        <v>30</v>
      </c>
    </row>
    <row r="78" spans="2:77" ht="12" customHeight="1">
      <c r="B78" s="37" t="s">
        <v>230</v>
      </c>
      <c r="C78" s="3" t="s">
        <v>231</v>
      </c>
      <c r="D78" s="4" t="s">
        <v>372</v>
      </c>
      <c r="F78" s="23"/>
      <c r="H78" s="23"/>
      <c r="I78" s="23"/>
      <c r="J78" s="23"/>
      <c r="L78" s="23"/>
      <c r="M78" s="23"/>
      <c r="Q78" s="23"/>
      <c r="S78" s="23" t="s">
        <v>17</v>
      </c>
      <c r="T78" s="4" t="s">
        <v>17</v>
      </c>
      <c r="W78" s="4" t="s">
        <v>17</v>
      </c>
      <c r="X78" s="4" t="s">
        <v>17</v>
      </c>
      <c r="Y78" s="4" t="s">
        <v>17</v>
      </c>
      <c r="Z78" s="4" t="s">
        <v>17</v>
      </c>
      <c r="AA78" s="66"/>
      <c r="AB78" s="4" t="s">
        <v>17</v>
      </c>
      <c r="AD78" s="4" t="s">
        <v>17</v>
      </c>
      <c r="AF78" s="4" t="s">
        <v>17</v>
      </c>
      <c r="AG78" s="4" t="s">
        <v>17</v>
      </c>
      <c r="AW78" s="4" t="s">
        <v>17</v>
      </c>
      <c r="AX78" s="4" t="s">
        <v>17</v>
      </c>
      <c r="AZ78" s="4" t="s">
        <v>17</v>
      </c>
      <c r="BF78" s="23"/>
      <c r="BG78" s="23"/>
      <c r="BJ78" s="54"/>
      <c r="BK78" s="23"/>
      <c r="BL78" s="23"/>
      <c r="BO78" s="23"/>
      <c r="BR78" s="23"/>
      <c r="BT78" s="23"/>
      <c r="BU78" s="23"/>
      <c r="BW78" s="23"/>
      <c r="BX78" s="35">
        <f>COUNTA(E78:BW78)</f>
        <v>13</v>
      </c>
      <c r="BY78" s="38">
        <f>IF(BX78=BX77,BY77,(ROW(BY78))-(ROW(top))+1)</f>
        <v>30</v>
      </c>
    </row>
    <row r="79" spans="2:77" ht="12" customHeight="1">
      <c r="B79" s="37" t="s">
        <v>135</v>
      </c>
      <c r="C79" s="3" t="s">
        <v>46</v>
      </c>
      <c r="D79" s="4" t="s">
        <v>7</v>
      </c>
      <c r="E79" s="4" t="s">
        <v>17</v>
      </c>
      <c r="F79" s="23"/>
      <c r="G79" s="23" t="s">
        <v>17</v>
      </c>
      <c r="H79" s="23"/>
      <c r="J79" s="4" t="s">
        <v>445</v>
      </c>
      <c r="K79" s="23"/>
      <c r="M79" s="23"/>
      <c r="N79" s="4" t="s">
        <v>17</v>
      </c>
      <c r="O79" s="23"/>
      <c r="Q79" s="55"/>
      <c r="R79" s="23" t="s">
        <v>17</v>
      </c>
      <c r="T79" s="23" t="s">
        <v>17</v>
      </c>
      <c r="V79" s="55"/>
      <c r="X79" s="4" t="s">
        <v>17</v>
      </c>
      <c r="Z79" s="4" t="s">
        <v>17</v>
      </c>
      <c r="AA79" s="67"/>
      <c r="AC79" s="23" t="s">
        <v>17</v>
      </c>
      <c r="AD79" s="4"/>
      <c r="AE79" s="23" t="s">
        <v>17</v>
      </c>
      <c r="AG79" s="23"/>
      <c r="AH79" s="23"/>
      <c r="AJ79" s="23"/>
      <c r="AK79" s="23"/>
      <c r="AL79" s="23"/>
      <c r="AM79" s="23"/>
      <c r="AN79" s="23"/>
      <c r="AO79" s="23"/>
      <c r="AP79" s="23"/>
      <c r="AR79" s="23"/>
      <c r="AS79" s="23"/>
      <c r="AT79" s="23"/>
      <c r="AU79" s="23" t="s">
        <v>17</v>
      </c>
      <c r="AV79" s="23"/>
      <c r="AW79" s="23"/>
      <c r="AX79" s="4" t="s">
        <v>17</v>
      </c>
      <c r="AY79" s="23"/>
      <c r="AZ79" s="23"/>
      <c r="BB79" s="54"/>
      <c r="BC79" s="54"/>
      <c r="BD79" s="23"/>
      <c r="BF79" s="54"/>
      <c r="BG79" s="54"/>
      <c r="BH79" s="54"/>
      <c r="BI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35">
        <f>COUNTA(E79:BW79)</f>
        <v>12</v>
      </c>
      <c r="BY79" s="38">
        <f>IF(BX79=BX78,BY78,(ROW(BY79))-(ROW(top))+1)</f>
        <v>32</v>
      </c>
    </row>
    <row r="80" spans="2:77" ht="12" customHeight="1">
      <c r="B80" s="37" t="s">
        <v>605</v>
      </c>
      <c r="C80" s="3" t="s">
        <v>606</v>
      </c>
      <c r="D80" s="4" t="s">
        <v>5</v>
      </c>
      <c r="I80" s="23"/>
      <c r="L80" s="23"/>
      <c r="M80" s="23"/>
      <c r="T80" s="23"/>
      <c r="V80" s="23"/>
      <c r="X80" s="55"/>
      <c r="AA80" s="66"/>
      <c r="AE80" s="55" t="s">
        <v>445</v>
      </c>
      <c r="AF80" s="4" t="s">
        <v>17</v>
      </c>
      <c r="AG80" s="4" t="s">
        <v>17</v>
      </c>
      <c r="AH80" s="4" t="s">
        <v>17</v>
      </c>
      <c r="AJ80" s="4" t="s">
        <v>17</v>
      </c>
      <c r="AK80" s="4" t="s">
        <v>17</v>
      </c>
      <c r="AL80" s="4" t="s">
        <v>445</v>
      </c>
      <c r="AN80" s="4" t="s">
        <v>17</v>
      </c>
      <c r="AQ80" s="4" t="s">
        <v>17</v>
      </c>
      <c r="AR80" s="4" t="s">
        <v>17</v>
      </c>
      <c r="AW80" s="4" t="s">
        <v>17</v>
      </c>
      <c r="BC80" s="23"/>
      <c r="BG80" s="23"/>
      <c r="BH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35">
        <f>COUNTA(E80:BW80)</f>
        <v>11</v>
      </c>
      <c r="BY80" s="38">
        <f>IF(BX80=BX79,BY79,(ROW(BY80))-(ROW(top))+1)</f>
        <v>33</v>
      </c>
    </row>
    <row r="81" spans="2:77" ht="12" customHeight="1">
      <c r="B81" s="37" t="s">
        <v>77</v>
      </c>
      <c r="C81" s="3" t="s">
        <v>78</v>
      </c>
      <c r="D81" s="4" t="s">
        <v>7</v>
      </c>
      <c r="G81" s="4" t="s">
        <v>17</v>
      </c>
      <c r="L81" s="23"/>
      <c r="O81" s="4" t="s">
        <v>17</v>
      </c>
      <c r="P81" s="55"/>
      <c r="Q81" s="4" t="s">
        <v>17</v>
      </c>
      <c r="R81" s="54"/>
      <c r="S81" s="4" t="s">
        <v>17</v>
      </c>
      <c r="T81" s="55"/>
      <c r="W81" s="54"/>
      <c r="X81" s="4" t="s">
        <v>17</v>
      </c>
      <c r="Y81" s="55"/>
      <c r="AA81" s="66"/>
      <c r="AC81" s="55"/>
      <c r="AG81" s="55"/>
      <c r="AH81" s="4" t="s">
        <v>17</v>
      </c>
      <c r="AI81" s="4" t="s">
        <v>17</v>
      </c>
      <c r="AJ81" s="4" t="s">
        <v>17</v>
      </c>
      <c r="AK81" s="4" t="s">
        <v>17</v>
      </c>
      <c r="AQ81" s="4" t="s">
        <v>17</v>
      </c>
      <c r="AR81" s="4" t="s">
        <v>17</v>
      </c>
      <c r="AS81" s="55"/>
      <c r="AV81" s="55"/>
      <c r="AZ81" s="55"/>
      <c r="BB81" s="54"/>
      <c r="BD81" s="55"/>
      <c r="BF81" s="54"/>
      <c r="BG81" s="54"/>
      <c r="BI81" s="55"/>
      <c r="BK81" s="54"/>
      <c r="BL81" s="54"/>
      <c r="BM81" s="55"/>
      <c r="BN81" s="55"/>
      <c r="BO81" s="55"/>
      <c r="BP81" s="54"/>
      <c r="BQ81" s="55"/>
      <c r="BR81" s="55"/>
      <c r="BS81" s="55"/>
      <c r="BT81" s="54"/>
      <c r="BU81" s="55"/>
      <c r="BV81" s="55"/>
      <c r="BW81" s="55"/>
      <c r="BX81" s="35">
        <f>COUNTA(E81:BW81)</f>
        <v>11</v>
      </c>
      <c r="BY81" s="38">
        <f>IF(BX81=BX80,BY80,(ROW(BY81))-(ROW(top))+1)</f>
        <v>33</v>
      </c>
    </row>
    <row r="82" spans="2:77" ht="12" customHeight="1">
      <c r="B82" s="22" t="s">
        <v>460</v>
      </c>
      <c r="C82" s="10" t="s">
        <v>461</v>
      </c>
      <c r="D82" s="23" t="s">
        <v>389</v>
      </c>
      <c r="E82" s="23"/>
      <c r="F82" s="23"/>
      <c r="G82" s="23"/>
      <c r="H82" s="23"/>
      <c r="I82" s="23"/>
      <c r="J82" s="23"/>
      <c r="L82" s="23"/>
      <c r="M82" s="23"/>
      <c r="N82" s="23"/>
      <c r="O82" s="23"/>
      <c r="Q82" s="23" t="s">
        <v>17</v>
      </c>
      <c r="R82" s="23" t="s">
        <v>17</v>
      </c>
      <c r="T82" s="23" t="s">
        <v>17</v>
      </c>
      <c r="U82" s="23" t="s">
        <v>17</v>
      </c>
      <c r="V82" s="54"/>
      <c r="W82" s="54"/>
      <c r="X82" s="54"/>
      <c r="Y82" s="55"/>
      <c r="Z82" s="23" t="s">
        <v>17</v>
      </c>
      <c r="AA82" s="67"/>
      <c r="AB82" s="23"/>
      <c r="AC82" s="54"/>
      <c r="AD82" s="23"/>
      <c r="AE82" s="54"/>
      <c r="AF82" s="23" t="s">
        <v>17</v>
      </c>
      <c r="AG82" s="23" t="s">
        <v>17</v>
      </c>
      <c r="AH82" s="23"/>
      <c r="AI82" s="23"/>
      <c r="AL82" s="23" t="s">
        <v>445</v>
      </c>
      <c r="AN82" s="23"/>
      <c r="AO82" s="23"/>
      <c r="AP82" s="23"/>
      <c r="AR82" s="23"/>
      <c r="AS82" s="23" t="s">
        <v>17</v>
      </c>
      <c r="AT82" s="23" t="s">
        <v>17</v>
      </c>
      <c r="AV82" s="23"/>
      <c r="AX82" s="23"/>
      <c r="AZ82" s="23"/>
      <c r="BA82" s="54"/>
      <c r="BB82" s="23"/>
      <c r="BC82" s="54"/>
      <c r="BD82" s="54"/>
      <c r="BE82" s="54"/>
      <c r="BF82" s="23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35">
        <f>COUNTA(E82:BW82)</f>
        <v>10</v>
      </c>
      <c r="BY82" s="38">
        <f>IF(BX82=BX81,BY81,(ROW(BY82))-(ROW(top))+1)</f>
        <v>35</v>
      </c>
    </row>
    <row r="83" spans="2:77" ht="12" customHeight="1">
      <c r="B83" s="37" t="s">
        <v>491</v>
      </c>
      <c r="C83" s="3" t="s">
        <v>420</v>
      </c>
      <c r="D83" s="4" t="s">
        <v>9</v>
      </c>
      <c r="F83" s="23" t="s">
        <v>445</v>
      </c>
      <c r="G83" s="4" t="s">
        <v>17</v>
      </c>
      <c r="I83" s="4" t="s">
        <v>17</v>
      </c>
      <c r="K83" s="23"/>
      <c r="O83" s="23"/>
      <c r="P83" s="55"/>
      <c r="Q83" s="55"/>
      <c r="R83" s="54"/>
      <c r="T83" s="23"/>
      <c r="X83" s="4" t="s">
        <v>17</v>
      </c>
      <c r="Y83" s="55"/>
      <c r="Z83" s="4" t="s">
        <v>17</v>
      </c>
      <c r="AA83" s="66"/>
      <c r="AB83" s="55"/>
      <c r="AC83" s="55"/>
      <c r="AD83" s="4"/>
      <c r="AE83" s="4" t="s">
        <v>17</v>
      </c>
      <c r="AF83" s="4" t="s">
        <v>17</v>
      </c>
      <c r="AG83" s="4" t="s">
        <v>17</v>
      </c>
      <c r="AH83" s="4" t="s">
        <v>17</v>
      </c>
      <c r="AJ83" s="4" t="s">
        <v>17</v>
      </c>
      <c r="BB83" s="55"/>
      <c r="BC83" s="54"/>
      <c r="BD83" s="55"/>
      <c r="BF83" s="55"/>
      <c r="BG83" s="54"/>
      <c r="BH83" s="54"/>
      <c r="BI83" s="55"/>
      <c r="BK83" s="55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35">
        <f>COUNTA(E83:BW83)</f>
        <v>10</v>
      </c>
      <c r="BY83" s="38">
        <f>IF(BX83=BX82,BY82,(ROW(BY83))-(ROW(top))+1)</f>
        <v>35</v>
      </c>
    </row>
    <row r="84" spans="2:77" ht="12" customHeight="1">
      <c r="B84" s="37" t="s">
        <v>562</v>
      </c>
      <c r="C84" s="3" t="s">
        <v>557</v>
      </c>
      <c r="D84" s="4" t="s">
        <v>400</v>
      </c>
      <c r="E84" s="23"/>
      <c r="H84" s="23"/>
      <c r="K84" s="23"/>
      <c r="Q84" s="4" t="s">
        <v>445</v>
      </c>
      <c r="R84" s="23" t="s">
        <v>17</v>
      </c>
      <c r="S84" s="4" t="s">
        <v>17</v>
      </c>
      <c r="U84" s="4" t="s">
        <v>17</v>
      </c>
      <c r="X84" s="55"/>
      <c r="Y84" s="4" t="s">
        <v>17</v>
      </c>
      <c r="AA84" s="66"/>
      <c r="AB84" s="4" t="s">
        <v>17</v>
      </c>
      <c r="AC84" s="23"/>
      <c r="AF84" s="4" t="s">
        <v>17</v>
      </c>
      <c r="AG84" s="23"/>
      <c r="AH84" s="23"/>
      <c r="AJ84" s="23"/>
      <c r="AK84" s="4" t="s">
        <v>17</v>
      </c>
      <c r="AM84" s="23"/>
      <c r="AN84" s="23"/>
      <c r="AO84" s="23"/>
      <c r="AP84" s="23"/>
      <c r="AQ84" s="4" t="s">
        <v>17</v>
      </c>
      <c r="AR84" s="23"/>
      <c r="AT84" s="23"/>
      <c r="AU84" s="23"/>
      <c r="AW84" s="23"/>
      <c r="AX84" s="23"/>
      <c r="AY84" s="23"/>
      <c r="AZ84" s="4" t="s">
        <v>17</v>
      </c>
      <c r="BC84" s="23"/>
      <c r="BD84" s="23"/>
      <c r="BG84" s="23"/>
      <c r="BH84" s="23"/>
      <c r="BI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35">
        <f>COUNTA(E84:BW84)</f>
        <v>10</v>
      </c>
      <c r="BY84" s="38">
        <f>IF(BX84=BX83,BY83,(ROW(BY84))-(ROW(top))+1)</f>
        <v>35</v>
      </c>
    </row>
    <row r="85" spans="2:77" ht="12" customHeight="1">
      <c r="B85" s="37" t="s">
        <v>487</v>
      </c>
      <c r="C85" s="3" t="s">
        <v>486</v>
      </c>
      <c r="D85" s="4" t="s">
        <v>8</v>
      </c>
      <c r="F85" s="4" t="s">
        <v>445</v>
      </c>
      <c r="G85" s="4" t="s">
        <v>17</v>
      </c>
      <c r="I85" s="23"/>
      <c r="L85" s="23"/>
      <c r="P85" s="4" t="s">
        <v>17</v>
      </c>
      <c r="Q85" s="4" t="s">
        <v>17</v>
      </c>
      <c r="R85" s="23"/>
      <c r="U85" s="55"/>
      <c r="V85" s="54"/>
      <c r="X85" s="4" t="s">
        <v>17</v>
      </c>
      <c r="Y85" s="4" t="s">
        <v>17</v>
      </c>
      <c r="Z85" s="4" t="s">
        <v>17</v>
      </c>
      <c r="AA85" s="66"/>
      <c r="AB85" s="54"/>
      <c r="AC85" s="55"/>
      <c r="AD85" s="4"/>
      <c r="AF85" s="54"/>
      <c r="AG85" s="55"/>
      <c r="AH85" s="54"/>
      <c r="AI85" s="55"/>
      <c r="AJ85" s="4" t="s">
        <v>17</v>
      </c>
      <c r="AK85" s="55"/>
      <c r="AL85" s="54"/>
      <c r="AM85" s="54"/>
      <c r="AN85" s="55"/>
      <c r="AO85" s="55"/>
      <c r="AP85" s="55"/>
      <c r="AQ85" s="55"/>
      <c r="AR85" s="55"/>
      <c r="AS85" s="55"/>
      <c r="AT85" s="55"/>
      <c r="AU85" s="55"/>
      <c r="AV85" s="55"/>
      <c r="AW85" s="4" t="s">
        <v>17</v>
      </c>
      <c r="AX85" s="55"/>
      <c r="AY85" s="55"/>
      <c r="AZ85" s="4" t="s">
        <v>17</v>
      </c>
      <c r="BA85" s="54"/>
      <c r="BB85" s="55"/>
      <c r="BC85" s="54"/>
      <c r="BD85" s="55"/>
      <c r="BE85" s="54"/>
      <c r="BF85" s="55"/>
      <c r="BG85" s="54"/>
      <c r="BH85" s="54"/>
      <c r="BI85" s="55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35">
        <f>COUNTA(E85:BW85)</f>
        <v>10</v>
      </c>
      <c r="BY85" s="38">
        <f>IF(BX85=BX84,BY84,(ROW(BY85))-(ROW(top))+1)</f>
        <v>35</v>
      </c>
    </row>
    <row r="86" spans="2:77" ht="12" customHeight="1">
      <c r="B86" s="37" t="s">
        <v>79</v>
      </c>
      <c r="C86" s="3" t="s">
        <v>80</v>
      </c>
      <c r="D86" s="4" t="s">
        <v>10</v>
      </c>
      <c r="I86" s="23"/>
      <c r="J86" s="23"/>
      <c r="K86" s="23"/>
      <c r="L86" s="23" t="s">
        <v>17</v>
      </c>
      <c r="O86" s="54"/>
      <c r="P86" s="4" t="s">
        <v>17</v>
      </c>
      <c r="Q86" s="55"/>
      <c r="R86" s="23"/>
      <c r="T86" s="55"/>
      <c r="U86" s="23"/>
      <c r="V86" s="4" t="s">
        <v>17</v>
      </c>
      <c r="W86" s="23"/>
      <c r="X86" s="55"/>
      <c r="Y86" s="4" t="s">
        <v>17</v>
      </c>
      <c r="Z86" s="4" t="s">
        <v>17</v>
      </c>
      <c r="AA86" s="66"/>
      <c r="AB86" s="54"/>
      <c r="AC86" s="55"/>
      <c r="AD86" s="4"/>
      <c r="AF86" s="54"/>
      <c r="AG86" s="55"/>
      <c r="AH86" s="54"/>
      <c r="AI86" s="54"/>
      <c r="AJ86" s="54"/>
      <c r="AK86" s="54"/>
      <c r="AL86" s="23" t="s">
        <v>445</v>
      </c>
      <c r="AM86" s="54"/>
      <c r="AN86" s="54"/>
      <c r="AO86" s="23" t="s">
        <v>17</v>
      </c>
      <c r="AP86" s="4" t="s">
        <v>17</v>
      </c>
      <c r="AQ86" s="54"/>
      <c r="AR86" s="54"/>
      <c r="AS86" s="55"/>
      <c r="AT86" s="23"/>
      <c r="AV86" s="55"/>
      <c r="AX86" s="23"/>
      <c r="AZ86" s="4" t="s">
        <v>17</v>
      </c>
      <c r="BB86" s="54"/>
      <c r="BC86" s="54"/>
      <c r="BD86" s="55"/>
      <c r="BF86" s="54"/>
      <c r="BG86" s="54"/>
      <c r="BH86" s="54"/>
      <c r="BI86" s="55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35">
        <f>COUNTA(E86:BW86)</f>
        <v>9</v>
      </c>
      <c r="BY86" s="38">
        <f>IF(BX86=BX85,BY85,(ROW(BY86))-(ROW(top))+1)</f>
        <v>39</v>
      </c>
    </row>
    <row r="87" spans="1:92" ht="12" customHeight="1">
      <c r="A87" s="14"/>
      <c r="B87" s="37" t="s">
        <v>421</v>
      </c>
      <c r="C87" s="3" t="s">
        <v>367</v>
      </c>
      <c r="D87" s="4" t="s">
        <v>372</v>
      </c>
      <c r="E87" s="4" t="s">
        <v>445</v>
      </c>
      <c r="H87" s="4" t="s">
        <v>17</v>
      </c>
      <c r="I87" s="23"/>
      <c r="J87" s="4" t="s">
        <v>17</v>
      </c>
      <c r="L87" s="23"/>
      <c r="M87" s="23"/>
      <c r="P87" s="23"/>
      <c r="R87" s="55"/>
      <c r="U87" s="54"/>
      <c r="V87" s="23" t="s">
        <v>17</v>
      </c>
      <c r="X87" s="55"/>
      <c r="AA87" s="66"/>
      <c r="AB87" s="23"/>
      <c r="AF87" s="23"/>
      <c r="AG87" s="4" t="s">
        <v>17</v>
      </c>
      <c r="AI87" s="4" t="s">
        <v>17</v>
      </c>
      <c r="AK87" s="23"/>
      <c r="AM87" s="23" t="s">
        <v>17</v>
      </c>
      <c r="AN87" s="23"/>
      <c r="AO87" s="23"/>
      <c r="AP87" s="23"/>
      <c r="AQ87" s="23"/>
      <c r="AR87" s="23"/>
      <c r="AT87" s="23"/>
      <c r="AU87" s="23"/>
      <c r="AW87" s="23"/>
      <c r="AX87" s="23" t="s">
        <v>17</v>
      </c>
      <c r="AY87" s="23"/>
      <c r="BA87" s="54"/>
      <c r="BC87" s="23"/>
      <c r="BE87" s="54"/>
      <c r="BF87" s="23"/>
      <c r="BG87" s="23"/>
      <c r="BH87" s="23"/>
      <c r="BJ87" s="54"/>
      <c r="BK87" s="23"/>
      <c r="BL87" s="54"/>
      <c r="BM87" s="23"/>
      <c r="BN87" s="23"/>
      <c r="BO87" s="23"/>
      <c r="BP87" s="23"/>
      <c r="BQ87" s="54"/>
      <c r="BR87" s="54"/>
      <c r="BS87" s="54"/>
      <c r="BT87" s="54"/>
      <c r="BU87" s="54"/>
      <c r="BV87" s="54"/>
      <c r="BW87" s="54"/>
      <c r="BX87" s="35">
        <f>COUNTA(E87:BW87)</f>
        <v>8</v>
      </c>
      <c r="BY87" s="38">
        <f>IF(BX87=BX86,BY86,(ROW(BY87))-(ROW(top))+1)</f>
        <v>40</v>
      </c>
      <c r="BZ87" s="12"/>
      <c r="CA87" s="12"/>
      <c r="CB87" s="12"/>
      <c r="CC87" s="12"/>
      <c r="CD87" s="12"/>
      <c r="CE87" s="12"/>
      <c r="CF87" s="21"/>
      <c r="CG87" s="5"/>
      <c r="CH87" s="5"/>
      <c r="CI87" s="5"/>
      <c r="CJ87" s="5"/>
      <c r="CK87" s="5"/>
      <c r="CL87" s="5"/>
      <c r="CM87" s="5"/>
      <c r="CN87" s="5"/>
    </row>
    <row r="88" spans="2:77" ht="12" customHeight="1">
      <c r="B88" s="37" t="s">
        <v>66</v>
      </c>
      <c r="C88" s="3" t="s">
        <v>44</v>
      </c>
      <c r="D88" s="4" t="s">
        <v>372</v>
      </c>
      <c r="E88" s="4" t="s">
        <v>445</v>
      </c>
      <c r="F88" s="23"/>
      <c r="I88" s="23"/>
      <c r="J88" s="23"/>
      <c r="K88" s="23"/>
      <c r="P88" s="55"/>
      <c r="R88" s="55"/>
      <c r="S88" s="54"/>
      <c r="T88" s="23" t="s">
        <v>17</v>
      </c>
      <c r="V88" s="4" t="s">
        <v>17</v>
      </c>
      <c r="W88" s="55"/>
      <c r="X88" s="4" t="s">
        <v>17</v>
      </c>
      <c r="Y88" s="55"/>
      <c r="AA88" s="66"/>
      <c r="AB88" s="55"/>
      <c r="AC88" s="55"/>
      <c r="AF88" s="55"/>
      <c r="AG88" s="55"/>
      <c r="AH88" s="55"/>
      <c r="AI88" s="55"/>
      <c r="AJ88" s="55"/>
      <c r="AK88" s="4" t="s">
        <v>17</v>
      </c>
      <c r="AL88" s="4" t="s">
        <v>445</v>
      </c>
      <c r="AM88" s="55"/>
      <c r="AN88" s="55"/>
      <c r="AO88" s="55"/>
      <c r="AP88" s="55"/>
      <c r="AQ88" s="55"/>
      <c r="AR88" s="55"/>
      <c r="AS88" s="55"/>
      <c r="AT88" s="55"/>
      <c r="AU88" s="55"/>
      <c r="AV88" s="4" t="s">
        <v>17</v>
      </c>
      <c r="AW88" s="55"/>
      <c r="AX88" s="55"/>
      <c r="AY88" s="4" t="s">
        <v>17</v>
      </c>
      <c r="BB88" s="55"/>
      <c r="BC88" s="55"/>
      <c r="BD88" s="55"/>
      <c r="BF88" s="55"/>
      <c r="BG88" s="55"/>
      <c r="BH88" s="55"/>
      <c r="BI88" s="55"/>
      <c r="BJ88" s="54"/>
      <c r="BK88" s="55"/>
      <c r="BL88" s="54"/>
      <c r="BM88" s="55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35">
        <f>COUNTA(E88:BW88)</f>
        <v>8</v>
      </c>
      <c r="BY88" s="38">
        <f>IF(BX88=BX87,BY87,(ROW(BY88))-(ROW(top))+1)</f>
        <v>40</v>
      </c>
    </row>
    <row r="89" spans="2:77" ht="11.25" customHeight="1">
      <c r="B89" s="37" t="s">
        <v>92</v>
      </c>
      <c r="C89" s="3" t="s">
        <v>89</v>
      </c>
      <c r="D89" s="4" t="s">
        <v>9</v>
      </c>
      <c r="F89" s="23"/>
      <c r="G89" s="4" t="s">
        <v>17</v>
      </c>
      <c r="K89" s="23"/>
      <c r="L89" s="23" t="s">
        <v>17</v>
      </c>
      <c r="N89" s="4" t="s">
        <v>17</v>
      </c>
      <c r="O89" s="55"/>
      <c r="P89" s="4" t="s">
        <v>17</v>
      </c>
      <c r="Q89" s="55"/>
      <c r="U89" s="55"/>
      <c r="V89" s="4" t="s">
        <v>17</v>
      </c>
      <c r="W89" s="4" t="s">
        <v>17</v>
      </c>
      <c r="X89" s="54"/>
      <c r="AA89" s="66"/>
      <c r="AB89" s="23" t="s">
        <v>17</v>
      </c>
      <c r="AF89" s="23"/>
      <c r="AH89" s="23"/>
      <c r="AI89" s="23"/>
      <c r="AJ89" s="23"/>
      <c r="AK89" s="23"/>
      <c r="AM89" s="23"/>
      <c r="AN89" s="23"/>
      <c r="AO89" s="23"/>
      <c r="AP89" s="23"/>
      <c r="AQ89" s="23"/>
      <c r="AR89" s="23"/>
      <c r="AT89" s="23"/>
      <c r="AU89" s="23"/>
      <c r="AW89" s="23"/>
      <c r="AX89" s="23"/>
      <c r="BC89" s="23"/>
      <c r="BD89" s="55"/>
      <c r="BG89" s="23"/>
      <c r="BH89" s="23"/>
      <c r="BI89" s="55"/>
      <c r="BJ89" s="54"/>
      <c r="BL89" s="23"/>
      <c r="BM89" s="23"/>
      <c r="BN89" s="54"/>
      <c r="BO89" s="23"/>
      <c r="BP89" s="54"/>
      <c r="BQ89" s="54"/>
      <c r="BR89" s="54"/>
      <c r="BS89" s="54"/>
      <c r="BT89" s="54"/>
      <c r="BU89" s="54"/>
      <c r="BV89" s="54"/>
      <c r="BW89" s="54"/>
      <c r="BX89" s="35">
        <f>COUNTA(E89:BW89)</f>
        <v>7</v>
      </c>
      <c r="BY89" s="38">
        <f>IF(BX89=BX88,BY88,(ROW(BY89))-(ROW(top))+1)</f>
        <v>42</v>
      </c>
    </row>
    <row r="90" spans="2:77" ht="12" customHeight="1">
      <c r="B90" s="37" t="s">
        <v>91</v>
      </c>
      <c r="C90" s="3" t="s">
        <v>35</v>
      </c>
      <c r="D90" s="4" t="s">
        <v>10</v>
      </c>
      <c r="F90" s="23"/>
      <c r="I90" s="23"/>
      <c r="J90" s="4" t="s">
        <v>17</v>
      </c>
      <c r="L90" s="23"/>
      <c r="R90" s="55"/>
      <c r="U90" s="55"/>
      <c r="V90" s="4" t="s">
        <v>17</v>
      </c>
      <c r="W90" s="23" t="s">
        <v>17</v>
      </c>
      <c r="X90" s="55"/>
      <c r="Y90" s="54"/>
      <c r="Z90" s="4" t="s">
        <v>17</v>
      </c>
      <c r="AA90" s="67"/>
      <c r="AC90" s="54"/>
      <c r="AD90" s="4"/>
      <c r="AE90" s="54"/>
      <c r="AG90" s="54"/>
      <c r="AH90" s="23"/>
      <c r="AI90" s="23"/>
      <c r="AJ90" s="23"/>
      <c r="AL90" s="23"/>
      <c r="AM90" s="23"/>
      <c r="AN90" s="23"/>
      <c r="AO90" s="23"/>
      <c r="AP90" s="23"/>
      <c r="AQ90" s="23"/>
      <c r="AR90" s="23" t="s">
        <v>17</v>
      </c>
      <c r="AS90" s="54"/>
      <c r="AT90" s="23"/>
      <c r="AU90" s="23"/>
      <c r="AV90" s="54"/>
      <c r="AW90" s="23"/>
      <c r="AX90" s="23"/>
      <c r="AY90" s="23"/>
      <c r="AZ90" s="4" t="s">
        <v>17</v>
      </c>
      <c r="BB90" s="23"/>
      <c r="BD90" s="54"/>
      <c r="BF90" s="23"/>
      <c r="BG90" s="55"/>
      <c r="BI90" s="54"/>
      <c r="BK90" s="23"/>
      <c r="BL90" s="55"/>
      <c r="BM90" s="55"/>
      <c r="BN90" s="55"/>
      <c r="BO90" s="54"/>
      <c r="BP90" s="54"/>
      <c r="BQ90" s="54"/>
      <c r="BR90" s="54"/>
      <c r="BS90" s="54"/>
      <c r="BT90" s="54"/>
      <c r="BU90" s="54"/>
      <c r="BV90" s="54"/>
      <c r="BW90" s="54"/>
      <c r="BX90" s="35">
        <f>COUNTA(E90:BW90)</f>
        <v>6</v>
      </c>
      <c r="BY90" s="38">
        <f>IF(BX90=BX89,BY89,(ROW(BY90))-(ROW(top))+1)</f>
        <v>43</v>
      </c>
    </row>
    <row r="91" spans="2:77" ht="12" customHeight="1">
      <c r="B91" s="37" t="s">
        <v>614</v>
      </c>
      <c r="C91" s="3" t="s">
        <v>615</v>
      </c>
      <c r="D91" s="4" t="s">
        <v>376</v>
      </c>
      <c r="H91" s="23"/>
      <c r="K91" s="23"/>
      <c r="L91" s="23"/>
      <c r="S91" s="23"/>
      <c r="T91" s="23"/>
      <c r="U91" s="23"/>
      <c r="X91" s="55"/>
      <c r="AA91" s="66"/>
      <c r="AB91" s="23"/>
      <c r="AF91" s="23"/>
      <c r="AH91" s="23"/>
      <c r="AI91" s="23"/>
      <c r="AJ91" s="23"/>
      <c r="AK91" s="23"/>
      <c r="AL91" s="23"/>
      <c r="AM91" s="23"/>
      <c r="AN91" s="23"/>
      <c r="AO91" s="23"/>
      <c r="AP91" s="23" t="s">
        <v>17</v>
      </c>
      <c r="AQ91" s="23" t="s">
        <v>445</v>
      </c>
      <c r="AR91" s="23" t="s">
        <v>17</v>
      </c>
      <c r="AT91" s="23"/>
      <c r="AU91" s="23"/>
      <c r="AV91" s="4" t="s">
        <v>17</v>
      </c>
      <c r="AW91" s="23" t="s">
        <v>17</v>
      </c>
      <c r="AX91" s="23"/>
      <c r="AY91" s="23"/>
      <c r="AZ91" s="4" t="s">
        <v>17</v>
      </c>
      <c r="BC91" s="23"/>
      <c r="BE91" s="54"/>
      <c r="BG91" s="23"/>
      <c r="BH91" s="23"/>
      <c r="BJ91" s="54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35">
        <f>COUNTA(E91:BW91)</f>
        <v>6</v>
      </c>
      <c r="BY91" s="38">
        <f>IF(BX91=BX90,BY90,(ROW(BY91))-(ROW(top))+1)</f>
        <v>43</v>
      </c>
    </row>
    <row r="92" spans="1:92" ht="12" customHeight="1">
      <c r="A92" s="14"/>
      <c r="B92" s="37" t="s">
        <v>146</v>
      </c>
      <c r="C92" s="3" t="s">
        <v>16</v>
      </c>
      <c r="D92" s="4" t="s">
        <v>10</v>
      </c>
      <c r="H92" s="23"/>
      <c r="K92" s="23"/>
      <c r="L92" s="23"/>
      <c r="S92" s="23"/>
      <c r="X92" s="55"/>
      <c r="AA92" s="66"/>
      <c r="AD92" s="4" t="s">
        <v>17</v>
      </c>
      <c r="AJ92" s="4" t="s">
        <v>17</v>
      </c>
      <c r="AR92" s="4" t="s">
        <v>17</v>
      </c>
      <c r="AY92" s="4" t="s">
        <v>17</v>
      </c>
      <c r="AZ92" s="4" t="s">
        <v>17</v>
      </c>
      <c r="BQ92" s="23"/>
      <c r="BR92" s="23"/>
      <c r="BS92" s="23"/>
      <c r="BT92" s="23"/>
      <c r="BU92" s="23"/>
      <c r="BV92" s="23"/>
      <c r="BW92" s="23"/>
      <c r="BX92" s="35">
        <f>COUNTA(E92:BW92)</f>
        <v>5</v>
      </c>
      <c r="BY92" s="38">
        <f>IF(BX92=BX91,BY91,(ROW(BY92))-(ROW(top))+1)</f>
        <v>45</v>
      </c>
      <c r="BZ92" s="12"/>
      <c r="CA92" s="12"/>
      <c r="CB92" s="12"/>
      <c r="CC92" s="12"/>
      <c r="CD92" s="12"/>
      <c r="CE92" s="12"/>
      <c r="CF92" s="21"/>
      <c r="CG92" s="5"/>
      <c r="CH92" s="5"/>
      <c r="CI92" s="5"/>
      <c r="CJ92" s="5"/>
      <c r="CK92" s="5"/>
      <c r="CL92" s="5"/>
      <c r="CM92" s="5"/>
      <c r="CN92" s="5"/>
    </row>
    <row r="93" spans="2:77" ht="12" customHeight="1">
      <c r="B93" s="37" t="s">
        <v>111</v>
      </c>
      <c r="C93" s="3" t="s">
        <v>59</v>
      </c>
      <c r="D93" s="4" t="s">
        <v>9</v>
      </c>
      <c r="E93" s="4" t="s">
        <v>445</v>
      </c>
      <c r="F93" s="4" t="s">
        <v>445</v>
      </c>
      <c r="I93" s="23"/>
      <c r="Q93" s="23"/>
      <c r="T93" s="23"/>
      <c r="V93" s="4" t="s">
        <v>17</v>
      </c>
      <c r="X93" s="55"/>
      <c r="AA93" s="66"/>
      <c r="AT93" s="4" t="s">
        <v>17</v>
      </c>
      <c r="AZ93" s="4" t="s">
        <v>17</v>
      </c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54"/>
      <c r="BX93" s="35">
        <f>COUNTA(E93:BW93)</f>
        <v>5</v>
      </c>
      <c r="BY93" s="38">
        <f>IF(BX93=BX92,BY92,(ROW(BY93))-(ROW(top))+1)</f>
        <v>45</v>
      </c>
    </row>
    <row r="94" spans="2:77" ht="11.25" customHeight="1">
      <c r="B94" s="37" t="s">
        <v>96</v>
      </c>
      <c r="C94" s="3" t="s">
        <v>97</v>
      </c>
      <c r="D94" s="4" t="s">
        <v>8</v>
      </c>
      <c r="F94" s="4" t="s">
        <v>445</v>
      </c>
      <c r="J94" s="4" t="s">
        <v>17</v>
      </c>
      <c r="L94" s="23"/>
      <c r="M94" s="23"/>
      <c r="O94" s="55"/>
      <c r="Q94" s="55"/>
      <c r="R94" s="55"/>
      <c r="T94" s="23" t="s">
        <v>17</v>
      </c>
      <c r="U94" s="54"/>
      <c r="V94" s="23"/>
      <c r="X94" s="55"/>
      <c r="AA94" s="66"/>
      <c r="AF94" s="4" t="s">
        <v>17</v>
      </c>
      <c r="AM94" s="4" t="s">
        <v>17</v>
      </c>
      <c r="BC94" s="23"/>
      <c r="BG94" s="23"/>
      <c r="BH94" s="23"/>
      <c r="BI94" s="54"/>
      <c r="BL94" s="23"/>
      <c r="BM94" s="23"/>
      <c r="BN94" s="23"/>
      <c r="BO94" s="54"/>
      <c r="BP94" s="23"/>
      <c r="BQ94" s="54"/>
      <c r="BR94" s="54"/>
      <c r="BS94" s="54"/>
      <c r="BT94" s="54"/>
      <c r="BU94" s="54"/>
      <c r="BV94" s="54"/>
      <c r="BW94" s="54"/>
      <c r="BX94" s="35">
        <f>COUNTA(E94:BW94)</f>
        <v>5</v>
      </c>
      <c r="BY94" s="38">
        <f>IF(BX94=BX93,BY93,(ROW(BY94))-(ROW(top))+1)</f>
        <v>45</v>
      </c>
    </row>
    <row r="95" spans="2:77" ht="12" customHeight="1">
      <c r="B95" s="37" t="s">
        <v>603</v>
      </c>
      <c r="C95" s="3" t="s">
        <v>604</v>
      </c>
      <c r="D95" s="4" t="s">
        <v>400</v>
      </c>
      <c r="H95" s="23"/>
      <c r="I95" s="23"/>
      <c r="M95" s="23"/>
      <c r="S95" s="23"/>
      <c r="U95" s="23"/>
      <c r="X95" s="55"/>
      <c r="AA95" s="66"/>
      <c r="AJ95" s="4" t="s">
        <v>17</v>
      </c>
      <c r="AK95" s="4" t="s">
        <v>574</v>
      </c>
      <c r="AM95" s="4" t="s">
        <v>17</v>
      </c>
      <c r="AN95" s="4" t="s">
        <v>17</v>
      </c>
      <c r="AO95" s="4" t="s">
        <v>17</v>
      </c>
      <c r="BF95" s="23"/>
      <c r="BJ95" s="54"/>
      <c r="BK95" s="23"/>
      <c r="BV95" s="23"/>
      <c r="BX95" s="35">
        <f>COUNTA(E95:BW95)</f>
        <v>5</v>
      </c>
      <c r="BY95" s="38">
        <f>IF(BX95=BX94,BY94,(ROW(BY95))-(ROW(top))+1)</f>
        <v>45</v>
      </c>
    </row>
    <row r="96" spans="2:77" ht="12" customHeight="1">
      <c r="B96" s="37" t="s">
        <v>617</v>
      </c>
      <c r="C96" s="3" t="s">
        <v>613</v>
      </c>
      <c r="D96" s="4" t="s">
        <v>360</v>
      </c>
      <c r="I96" s="23"/>
      <c r="K96" s="23"/>
      <c r="L96" s="23"/>
      <c r="M96" s="23"/>
      <c r="X96" s="55"/>
      <c r="AA96" s="66"/>
      <c r="AQ96" s="4" t="s">
        <v>445</v>
      </c>
      <c r="AR96" s="4" t="s">
        <v>17</v>
      </c>
      <c r="AS96" s="4" t="s">
        <v>17</v>
      </c>
      <c r="AT96" s="4" t="s">
        <v>17</v>
      </c>
      <c r="AX96" s="4" t="s">
        <v>17</v>
      </c>
      <c r="BC96" s="23"/>
      <c r="BG96" s="23"/>
      <c r="BH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35">
        <f>COUNTA(E96:BW96)</f>
        <v>5</v>
      </c>
      <c r="BY96" s="38">
        <f>IF(BX96=BX95,BY95,(ROW(BY96))-(ROW(top))+1)</f>
        <v>45</v>
      </c>
    </row>
    <row r="97" spans="2:77" ht="12" customHeight="1">
      <c r="B97" s="37" t="s">
        <v>335</v>
      </c>
      <c r="C97" s="3" t="s">
        <v>524</v>
      </c>
      <c r="D97" s="4" t="s">
        <v>372</v>
      </c>
      <c r="F97" s="23" t="s">
        <v>445</v>
      </c>
      <c r="H97" s="23"/>
      <c r="L97" s="23" t="s">
        <v>17</v>
      </c>
      <c r="Q97" s="4" t="s">
        <v>17</v>
      </c>
      <c r="X97" s="54"/>
      <c r="AA97" s="66"/>
      <c r="AC97" s="4" t="s">
        <v>17</v>
      </c>
      <c r="BI97" s="23"/>
      <c r="BU97" s="55"/>
      <c r="BX97" s="35">
        <f>COUNTA(E97:BW97)</f>
        <v>4</v>
      </c>
      <c r="BY97" s="38">
        <f>IF(BX97=BX96,BY96,(ROW(BY97))-(ROW(top))+1)</f>
        <v>50</v>
      </c>
    </row>
    <row r="98" spans="2:77" ht="12" customHeight="1">
      <c r="B98" s="37" t="s">
        <v>110</v>
      </c>
      <c r="C98" s="3" t="s">
        <v>29</v>
      </c>
      <c r="D98" s="4" t="s">
        <v>9</v>
      </c>
      <c r="E98" s="4" t="s">
        <v>17</v>
      </c>
      <c r="G98" s="23" t="s">
        <v>17</v>
      </c>
      <c r="L98" s="23"/>
      <c r="T98" s="55"/>
      <c r="V98" s="23"/>
      <c r="X98" s="55"/>
      <c r="Y98" s="4" t="s">
        <v>17</v>
      </c>
      <c r="AA98" s="66"/>
      <c r="AB98" s="23"/>
      <c r="AF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T98" s="4" t="s">
        <v>17</v>
      </c>
      <c r="AU98" s="23"/>
      <c r="AY98" s="23"/>
      <c r="BC98" s="23"/>
      <c r="BG98" s="23"/>
      <c r="BH98" s="23"/>
      <c r="BL98" s="23"/>
      <c r="BM98" s="23"/>
      <c r="BN98" s="23"/>
      <c r="BO98" s="23"/>
      <c r="BP98" s="23"/>
      <c r="BQ98" s="54"/>
      <c r="BR98" s="54"/>
      <c r="BS98" s="54"/>
      <c r="BT98" s="54"/>
      <c r="BU98" s="54"/>
      <c r="BV98" s="54"/>
      <c r="BW98" s="54"/>
      <c r="BX98" s="35">
        <f>COUNTA(E98:BW98)</f>
        <v>4</v>
      </c>
      <c r="BY98" s="38">
        <f>IF(BX98=BX97,BY97,(ROW(BY98))-(ROW(top))+1)</f>
        <v>50</v>
      </c>
    </row>
    <row r="99" spans="2:77" ht="12" customHeight="1">
      <c r="B99" s="37" t="s">
        <v>563</v>
      </c>
      <c r="C99" s="3" t="s">
        <v>35</v>
      </c>
      <c r="D99" s="4" t="s">
        <v>408</v>
      </c>
      <c r="H99" s="23"/>
      <c r="J99" s="4" t="s">
        <v>17</v>
      </c>
      <c r="K99" s="4" t="s">
        <v>17</v>
      </c>
      <c r="M99" s="23"/>
      <c r="N99" s="4" t="s">
        <v>17</v>
      </c>
      <c r="T99" s="23"/>
      <c r="X99" s="55"/>
      <c r="Y99" s="4" t="s">
        <v>17</v>
      </c>
      <c r="AA99" s="66"/>
      <c r="BF99" s="23"/>
      <c r="BH99" s="55"/>
      <c r="BK99" s="23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35">
        <f>COUNTA(E99:BW99)</f>
        <v>4</v>
      </c>
      <c r="BY99" s="38">
        <f>IF(BX99=BX98,BY98,(ROW(BY99))-(ROW(top))+1)</f>
        <v>50</v>
      </c>
    </row>
    <row r="100" spans="2:77" ht="12" customHeight="1">
      <c r="B100" s="37" t="s">
        <v>492</v>
      </c>
      <c r="C100" s="3" t="s">
        <v>425</v>
      </c>
      <c r="F100" s="23" t="s">
        <v>445</v>
      </c>
      <c r="G100" s="23" t="s">
        <v>17</v>
      </c>
      <c r="W100" s="23" t="s">
        <v>17</v>
      </c>
      <c r="X100" s="54"/>
      <c r="Z100" s="4" t="s">
        <v>17</v>
      </c>
      <c r="AA100" s="66"/>
      <c r="AD100" s="4"/>
      <c r="BC100" s="55"/>
      <c r="BF100" s="55"/>
      <c r="BG100" s="54"/>
      <c r="BH100" s="55"/>
      <c r="BK100" s="55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35">
        <f>COUNTA(E100:BW100)</f>
        <v>4</v>
      </c>
      <c r="BY100" s="38">
        <f>IF(BX100=BX99,BY99,(ROW(BY100))-(ROW(top))+1)</f>
        <v>50</v>
      </c>
    </row>
    <row r="101" spans="2:77" ht="12" customHeight="1">
      <c r="B101" s="39" t="s">
        <v>207</v>
      </c>
      <c r="C101" s="3" t="s">
        <v>39</v>
      </c>
      <c r="D101" s="4" t="s">
        <v>8</v>
      </c>
      <c r="G101" s="4" t="s">
        <v>17</v>
      </c>
      <c r="H101" s="4" t="s">
        <v>17</v>
      </c>
      <c r="J101" s="4" t="s">
        <v>17</v>
      </c>
      <c r="R101" s="23"/>
      <c r="S101" s="23"/>
      <c r="T101" s="23"/>
      <c r="V101" s="55"/>
      <c r="X101" s="55"/>
      <c r="AA101" s="66"/>
      <c r="AB101" s="23"/>
      <c r="AF101" s="23"/>
      <c r="AH101" s="23"/>
      <c r="AI101" s="23"/>
      <c r="AJ101" s="23"/>
      <c r="AK101" s="23"/>
      <c r="AL101" s="23"/>
      <c r="AM101" s="23"/>
      <c r="BC101" s="23"/>
      <c r="BF101" s="23"/>
      <c r="BG101" s="23"/>
      <c r="BH101" s="23"/>
      <c r="BI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35">
        <f>COUNTA(E101:BW101)</f>
        <v>3</v>
      </c>
      <c r="BY101" s="38">
        <f>IF(BX101=BX100,BY100,(ROW(BY101))-(ROW(top))+1)</f>
        <v>54</v>
      </c>
    </row>
    <row r="102" spans="2:77" ht="12" customHeight="1">
      <c r="B102" s="37" t="s">
        <v>566</v>
      </c>
      <c r="C102" s="3" t="s">
        <v>554</v>
      </c>
      <c r="D102" s="4" t="s">
        <v>400</v>
      </c>
      <c r="G102" s="23"/>
      <c r="M102" s="4" t="s">
        <v>445</v>
      </c>
      <c r="Q102" s="4" t="s">
        <v>17</v>
      </c>
      <c r="S102" s="23" t="s">
        <v>17</v>
      </c>
      <c r="X102" s="55"/>
      <c r="AA102" s="66"/>
      <c r="BJ102" s="54"/>
      <c r="BT102" s="23"/>
      <c r="BX102" s="35">
        <f>COUNTA(E102:BW102)</f>
        <v>3</v>
      </c>
      <c r="BY102" s="38">
        <f>IF(BX102=BX101,BY101,(ROW(BY102))-(ROW(top))+1)</f>
        <v>54</v>
      </c>
    </row>
    <row r="103" spans="2:77" ht="12" customHeight="1">
      <c r="B103" s="42" t="s">
        <v>102</v>
      </c>
      <c r="C103" s="43" t="s">
        <v>103</v>
      </c>
      <c r="D103" s="4" t="s">
        <v>8</v>
      </c>
      <c r="F103" s="23"/>
      <c r="M103" s="23"/>
      <c r="Q103" s="4" t="s">
        <v>17</v>
      </c>
      <c r="R103" s="23"/>
      <c r="S103" s="23" t="s">
        <v>17</v>
      </c>
      <c r="X103" s="55"/>
      <c r="Z103" s="4" t="s">
        <v>17</v>
      </c>
      <c r="AA103" s="66"/>
      <c r="AB103" s="23"/>
      <c r="AD103" s="4"/>
      <c r="AF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T103" s="23"/>
      <c r="AU103" s="23"/>
      <c r="AW103" s="23"/>
      <c r="AX103" s="23"/>
      <c r="AY103" s="23"/>
      <c r="BC103" s="23"/>
      <c r="BG103" s="23"/>
      <c r="BH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35">
        <f>COUNTA(E103:BW103)</f>
        <v>3</v>
      </c>
      <c r="BY103" s="38">
        <f>IF(BX103=BX102,BY102,(ROW(BY103))-(ROW(top))+1)</f>
        <v>54</v>
      </c>
    </row>
    <row r="104" spans="2:77" ht="12" customHeight="1">
      <c r="B104" s="37" t="s">
        <v>211</v>
      </c>
      <c r="C104" s="3" t="s">
        <v>35</v>
      </c>
      <c r="D104" s="4" t="s">
        <v>8</v>
      </c>
      <c r="E104" s="4" t="s">
        <v>445</v>
      </c>
      <c r="F104" s="23" t="s">
        <v>445</v>
      </c>
      <c r="G104" s="23"/>
      <c r="R104" s="23"/>
      <c r="X104" s="55"/>
      <c r="AA104" s="66"/>
      <c r="AB104" s="23"/>
      <c r="AE104" s="4" t="s">
        <v>17</v>
      </c>
      <c r="AF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T104" s="23"/>
      <c r="AU104" s="23"/>
      <c r="AW104" s="23"/>
      <c r="AX104" s="23"/>
      <c r="AY104" s="23"/>
      <c r="BC104" s="23"/>
      <c r="BG104" s="23"/>
      <c r="BH104" s="23"/>
      <c r="BJ104" s="54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35">
        <f>COUNTA(E104:BW104)</f>
        <v>3</v>
      </c>
      <c r="BY104" s="38">
        <f>IF(BX104=BX103,BY103,(ROW(BY104))-(ROW(top))+1)</f>
        <v>54</v>
      </c>
    </row>
    <row r="105" spans="2:77" ht="12" customHeight="1">
      <c r="B105" s="37" t="s">
        <v>433</v>
      </c>
      <c r="C105" s="3" t="s">
        <v>435</v>
      </c>
      <c r="D105" s="4" t="s">
        <v>436</v>
      </c>
      <c r="F105" s="23"/>
      <c r="G105" s="23"/>
      <c r="J105" s="4" t="s">
        <v>17</v>
      </c>
      <c r="M105" s="23"/>
      <c r="S105" s="23" t="s">
        <v>17</v>
      </c>
      <c r="T105" s="23"/>
      <c r="X105" s="55"/>
      <c r="AA105" s="66"/>
      <c r="AC105" s="23"/>
      <c r="AG105" s="23"/>
      <c r="AH105" s="23"/>
      <c r="AI105" s="23"/>
      <c r="AJ105" s="23"/>
      <c r="AK105" s="23"/>
      <c r="AL105" s="23"/>
      <c r="AN105" s="23" t="s">
        <v>17</v>
      </c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D105" s="23"/>
      <c r="BI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35">
        <f>COUNTA(E105:BW105)</f>
        <v>3</v>
      </c>
      <c r="BY105" s="38">
        <f>IF(BX105=BX104,BY104,(ROW(BY105))-(ROW(top))+1)</f>
        <v>54</v>
      </c>
    </row>
    <row r="106" spans="2:77" ht="12" customHeight="1">
      <c r="B106" s="37" t="s">
        <v>214</v>
      </c>
      <c r="C106" s="3" t="s">
        <v>121</v>
      </c>
      <c r="D106" s="4" t="s">
        <v>8</v>
      </c>
      <c r="E106" s="23"/>
      <c r="F106" s="23"/>
      <c r="G106" s="23"/>
      <c r="O106" s="23"/>
      <c r="X106" s="55"/>
      <c r="AA106" s="66"/>
      <c r="AE106" s="55" t="s">
        <v>445</v>
      </c>
      <c r="AP106" s="4" t="s">
        <v>17</v>
      </c>
      <c r="AR106" s="4" t="s">
        <v>17</v>
      </c>
      <c r="BL106" s="23"/>
      <c r="BX106" s="35">
        <f>COUNTA(E106:BW106)</f>
        <v>3</v>
      </c>
      <c r="BY106" s="38">
        <f>IF(BX106=BX105,BY105,(ROW(BY106))-(ROW(top))+1)</f>
        <v>54</v>
      </c>
    </row>
    <row r="107" spans="2:77" ht="12" customHeight="1">
      <c r="B107" s="37" t="s">
        <v>591</v>
      </c>
      <c r="C107" s="3" t="s">
        <v>592</v>
      </c>
      <c r="D107" s="4" t="s">
        <v>400</v>
      </c>
      <c r="L107" s="23"/>
      <c r="U107" s="23"/>
      <c r="X107" s="55"/>
      <c r="AA107" s="66"/>
      <c r="AG107" s="4" t="s">
        <v>445</v>
      </c>
      <c r="AJ107" s="4" t="s">
        <v>17</v>
      </c>
      <c r="AY107" s="4" t="s">
        <v>17</v>
      </c>
      <c r="BO107" s="23"/>
      <c r="BX107" s="35">
        <f>COUNTA(E107:BW107)</f>
        <v>3</v>
      </c>
      <c r="BY107" s="38">
        <f>IF(BX107=BX106,BY106,(ROW(BY107))-(ROW(top))+1)</f>
        <v>54</v>
      </c>
    </row>
    <row r="108" spans="2:77" ht="12" customHeight="1">
      <c r="B108" s="37" t="s">
        <v>565</v>
      </c>
      <c r="C108" s="3" t="s">
        <v>395</v>
      </c>
      <c r="D108" s="4" t="s">
        <v>376</v>
      </c>
      <c r="F108" s="23"/>
      <c r="Q108" s="54"/>
      <c r="T108" s="23"/>
      <c r="W108" s="4" t="s">
        <v>17</v>
      </c>
      <c r="X108" s="54"/>
      <c r="Y108" s="4" t="s">
        <v>17</v>
      </c>
      <c r="Z108" s="4" t="s">
        <v>17</v>
      </c>
      <c r="AA108" s="66"/>
      <c r="AD108" s="4"/>
      <c r="BJ108" s="54"/>
      <c r="BK108" s="23"/>
      <c r="BW108" s="23"/>
      <c r="BX108" s="35">
        <f>COUNTA(E108:BW108)</f>
        <v>3</v>
      </c>
      <c r="BY108" s="38">
        <f>IF(BX108=BX107,BY107,(ROW(BY108))-(ROW(top))+1)</f>
        <v>54</v>
      </c>
    </row>
    <row r="109" spans="2:77" ht="12" customHeight="1">
      <c r="B109" s="37" t="s">
        <v>432</v>
      </c>
      <c r="C109" s="3" t="s">
        <v>434</v>
      </c>
      <c r="D109" s="4" t="s">
        <v>360</v>
      </c>
      <c r="G109" s="4" t="s">
        <v>445</v>
      </c>
      <c r="P109" s="23"/>
      <c r="X109" s="55"/>
      <c r="AA109" s="66"/>
      <c r="AH109" s="4" t="s">
        <v>17</v>
      </c>
      <c r="AR109" s="4" t="s">
        <v>17</v>
      </c>
      <c r="BX109" s="35">
        <f>COUNTA(E109:BW109)</f>
        <v>3</v>
      </c>
      <c r="BY109" s="38">
        <f>IF(BX109=BX108,BY108,(ROW(BY109))-(ROW(top))+1)</f>
        <v>54</v>
      </c>
    </row>
    <row r="110" spans="1:77" ht="12" customHeight="1">
      <c r="A110" s="3"/>
      <c r="B110" s="37" t="s">
        <v>263</v>
      </c>
      <c r="C110" s="3" t="s">
        <v>264</v>
      </c>
      <c r="D110" s="4" t="s">
        <v>7</v>
      </c>
      <c r="P110" s="4" t="s">
        <v>445</v>
      </c>
      <c r="V110" s="23"/>
      <c r="X110" s="55"/>
      <c r="AA110" s="66"/>
      <c r="AH110" s="4" t="s">
        <v>17</v>
      </c>
      <c r="AV110" s="4" t="s">
        <v>17</v>
      </c>
      <c r="BX110" s="35">
        <f>COUNTA(E110:BW110)</f>
        <v>3</v>
      </c>
      <c r="BY110" s="38">
        <f>IF(BX110=BX109,BY109,(ROW(BY110))-(ROW(top))+1)</f>
        <v>54</v>
      </c>
    </row>
    <row r="111" spans="2:77" ht="12" customHeight="1">
      <c r="B111" s="37" t="s">
        <v>544</v>
      </c>
      <c r="C111" s="3" t="s">
        <v>35</v>
      </c>
      <c r="D111" s="4" t="s">
        <v>408</v>
      </c>
      <c r="J111" s="4" t="s">
        <v>445</v>
      </c>
      <c r="K111" s="4" t="s">
        <v>17</v>
      </c>
      <c r="L111" s="23"/>
      <c r="N111" s="4" t="s">
        <v>17</v>
      </c>
      <c r="X111" s="55"/>
      <c r="AA111" s="66"/>
      <c r="BX111" s="35">
        <f>COUNTA(E111:BW111)</f>
        <v>3</v>
      </c>
      <c r="BY111" s="38">
        <f>IF(BX111=BX110,BY110,(ROW(BY111))-(ROW(top))+1)</f>
        <v>54</v>
      </c>
    </row>
    <row r="112" spans="2:77" ht="12" customHeight="1">
      <c r="B112" s="37" t="s">
        <v>587</v>
      </c>
      <c r="C112" s="3" t="s">
        <v>121</v>
      </c>
      <c r="D112" s="4" t="s">
        <v>586</v>
      </c>
      <c r="L112" s="23"/>
      <c r="R112" s="23"/>
      <c r="W112" s="23"/>
      <c r="X112" s="55"/>
      <c r="AA112" s="66"/>
      <c r="AE112" s="55" t="s">
        <v>445</v>
      </c>
      <c r="AP112" s="4" t="s">
        <v>17</v>
      </c>
      <c r="AR112" s="4" t="s">
        <v>17</v>
      </c>
      <c r="BX112" s="35">
        <f>COUNTA(E112:BW112)</f>
        <v>3</v>
      </c>
      <c r="BY112" s="38">
        <f>IF(BX112=BX111,BY111,(ROW(BY112))-(ROW(top))+1)</f>
        <v>54</v>
      </c>
    </row>
    <row r="113" spans="2:77" ht="12" customHeight="1">
      <c r="B113" s="37" t="s">
        <v>611</v>
      </c>
      <c r="C113" s="3" t="s">
        <v>612</v>
      </c>
      <c r="L113" s="23"/>
      <c r="X113" s="55"/>
      <c r="AA113" s="66"/>
      <c r="AO113" s="4" t="s">
        <v>445</v>
      </c>
      <c r="AT113" s="4" t="s">
        <v>17</v>
      </c>
      <c r="AW113" s="4" t="s">
        <v>17</v>
      </c>
      <c r="BC113" s="23"/>
      <c r="BG113" s="23"/>
      <c r="BH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35">
        <f>COUNTA(E113:BW113)</f>
        <v>3</v>
      </c>
      <c r="BY113" s="38">
        <f>IF(BX113=BX112,BY112,(ROW(BY113))-(ROW(top))+1)</f>
        <v>54</v>
      </c>
    </row>
    <row r="114" spans="2:77" ht="12" customHeight="1">
      <c r="B114" s="37" t="s">
        <v>109</v>
      </c>
      <c r="C114" s="3" t="s">
        <v>16</v>
      </c>
      <c r="D114" s="4" t="s">
        <v>10</v>
      </c>
      <c r="F114" s="4" t="s">
        <v>445</v>
      </c>
      <c r="G114" s="4" t="s">
        <v>17</v>
      </c>
      <c r="L114" s="23"/>
      <c r="R114" s="23"/>
      <c r="X114" s="55"/>
      <c r="AA114" s="66"/>
      <c r="BJ114" s="54"/>
      <c r="BX114" s="35">
        <f>COUNTA(E114:BW114)</f>
        <v>2</v>
      </c>
      <c r="BY114" s="38">
        <f>IF(BX114=BX113,BY113,(ROW(BY114))-(ROW(top))+1)</f>
        <v>67</v>
      </c>
    </row>
    <row r="115" spans="2:77" ht="12" customHeight="1">
      <c r="B115" s="39" t="s">
        <v>81</v>
      </c>
      <c r="C115" s="3" t="s">
        <v>82</v>
      </c>
      <c r="D115" s="4" t="s">
        <v>10</v>
      </c>
      <c r="R115" s="23"/>
      <c r="X115" s="55"/>
      <c r="AA115" s="66"/>
      <c r="AN115" s="4" t="s">
        <v>574</v>
      </c>
      <c r="AW115" s="4" t="s">
        <v>17</v>
      </c>
      <c r="BC115" s="55"/>
      <c r="BG115" s="55"/>
      <c r="BH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35">
        <f>COUNTA(E115:BW115)</f>
        <v>2</v>
      </c>
      <c r="BY115" s="36">
        <f>IF(BX115=BX114,BY114,(ROW(BY115))-(ROW(top))+1)</f>
        <v>67</v>
      </c>
    </row>
    <row r="116" spans="2:77" ht="12" customHeight="1">
      <c r="B116" s="37" t="s">
        <v>122</v>
      </c>
      <c r="C116" s="3" t="s">
        <v>33</v>
      </c>
      <c r="D116" s="4" t="s">
        <v>400</v>
      </c>
      <c r="N116" s="55" t="s">
        <v>445</v>
      </c>
      <c r="O116" s="4" t="s">
        <v>17</v>
      </c>
      <c r="R116" s="23"/>
      <c r="X116" s="55"/>
      <c r="AA116" s="66"/>
      <c r="BC116" s="55"/>
      <c r="BG116" s="55"/>
      <c r="BH116" s="55"/>
      <c r="BI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35">
        <f>COUNTA(E116:BW116)</f>
        <v>2</v>
      </c>
      <c r="BY116" s="36">
        <f>IF(BX116=BX115,BY115,(ROW(BY116))-(ROW(top))+1)</f>
        <v>67</v>
      </c>
    </row>
    <row r="117" spans="2:77" ht="12" customHeight="1">
      <c r="B117" s="37" t="s">
        <v>513</v>
      </c>
      <c r="C117" s="3" t="s">
        <v>548</v>
      </c>
      <c r="D117" s="4" t="s">
        <v>388</v>
      </c>
      <c r="H117" s="4" t="s">
        <v>17</v>
      </c>
      <c r="R117" s="23"/>
      <c r="W117" s="23"/>
      <c r="X117" s="4" t="s">
        <v>17</v>
      </c>
      <c r="AA117" s="66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35">
        <f>COUNTA(E117:BW117)</f>
        <v>2</v>
      </c>
      <c r="BY117" s="36">
        <f>IF(BX117=BX116,BY116,(ROW(BY117))-(ROW(top))+1)</f>
        <v>67</v>
      </c>
    </row>
    <row r="118" spans="2:77" ht="12" customHeight="1">
      <c r="B118" s="37" t="s">
        <v>394</v>
      </c>
      <c r="C118" s="3" t="s">
        <v>395</v>
      </c>
      <c r="D118" s="4" t="s">
        <v>400</v>
      </c>
      <c r="R118" s="23"/>
      <c r="W118" s="4" t="s">
        <v>17</v>
      </c>
      <c r="X118" s="55"/>
      <c r="AA118" s="67"/>
      <c r="AE118" s="54"/>
      <c r="AR118" s="4" t="s">
        <v>17</v>
      </c>
      <c r="BB118" s="23"/>
      <c r="BF118" s="54"/>
      <c r="BK118" s="54"/>
      <c r="BX118" s="35">
        <f>COUNTA(E118:BW118)</f>
        <v>2</v>
      </c>
      <c r="BY118" s="36">
        <f>IF(BX118=BX117,BY117,(ROW(BY118))-(ROW(top))+1)</f>
        <v>67</v>
      </c>
    </row>
    <row r="119" spans="2:77" ht="12" customHeight="1">
      <c r="B119" s="37" t="s">
        <v>117</v>
      </c>
      <c r="C119" s="3" t="s">
        <v>118</v>
      </c>
      <c r="D119" s="4" t="s">
        <v>8</v>
      </c>
      <c r="X119" s="55"/>
      <c r="AA119" s="67"/>
      <c r="AE119" s="54"/>
      <c r="AT119" s="4" t="s">
        <v>17</v>
      </c>
      <c r="AU119" s="4" t="s">
        <v>17</v>
      </c>
      <c r="BB119" s="23"/>
      <c r="BF119" s="23"/>
      <c r="BI119" s="23"/>
      <c r="BK119" s="23"/>
      <c r="BQ119" s="23"/>
      <c r="BR119" s="23"/>
      <c r="BS119" s="23"/>
      <c r="BT119" s="23"/>
      <c r="BU119" s="23"/>
      <c r="BV119" s="23"/>
      <c r="BW119" s="23"/>
      <c r="BX119" s="35">
        <f>COUNTA(E119:BW119)</f>
        <v>2</v>
      </c>
      <c r="BY119" s="36">
        <f>IF(BX119=BX118,BY118,(ROW(BY119))-(ROW(top))+1)</f>
        <v>67</v>
      </c>
    </row>
    <row r="120" spans="2:77" ht="12" customHeight="1">
      <c r="B120" s="37" t="s">
        <v>265</v>
      </c>
      <c r="C120" s="3" t="s">
        <v>33</v>
      </c>
      <c r="D120" s="4" t="s">
        <v>7</v>
      </c>
      <c r="X120" s="55"/>
      <c r="AA120" s="66"/>
      <c r="AB120" s="23"/>
      <c r="AF120" s="23"/>
      <c r="AH120" s="23"/>
      <c r="AI120" s="23"/>
      <c r="AJ120" s="23" t="s">
        <v>17</v>
      </c>
      <c r="AK120" s="23"/>
      <c r="AL120" s="23" t="s">
        <v>445</v>
      </c>
      <c r="AM120" s="23"/>
      <c r="AN120" s="23"/>
      <c r="AO120" s="23"/>
      <c r="AP120" s="23"/>
      <c r="AQ120" s="23"/>
      <c r="AR120" s="23"/>
      <c r="AT120" s="23"/>
      <c r="AU120" s="23"/>
      <c r="AW120" s="23"/>
      <c r="AX120" s="23"/>
      <c r="AY120" s="23"/>
      <c r="BC120" s="23"/>
      <c r="BG120" s="23"/>
      <c r="BH120" s="23"/>
      <c r="BJ120" s="54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35">
        <f>COUNTA(E120:BW120)</f>
        <v>2</v>
      </c>
      <c r="BY120" s="36">
        <f>IF(BX120=BX119,BY119,(ROW(BY120))-(ROW(top))+1)</f>
        <v>67</v>
      </c>
    </row>
    <row r="121" spans="2:77" ht="12" customHeight="1">
      <c r="B121" s="37" t="s">
        <v>412</v>
      </c>
      <c r="C121" s="3" t="s">
        <v>500</v>
      </c>
      <c r="D121" s="4" t="s">
        <v>404</v>
      </c>
      <c r="F121" s="23"/>
      <c r="G121" s="23"/>
      <c r="J121" s="4" t="s">
        <v>445</v>
      </c>
      <c r="V121" s="23"/>
      <c r="X121" s="55"/>
      <c r="AA121" s="66"/>
      <c r="AB121" s="4" t="s">
        <v>17</v>
      </c>
      <c r="BF121" s="54"/>
      <c r="BH121" s="23"/>
      <c r="BK121" s="54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54"/>
      <c r="BX121" s="35">
        <f>COUNTA(E121:BW121)</f>
        <v>2</v>
      </c>
      <c r="BY121" s="36">
        <f>IF(BX121=BX120,BY120,(ROW(BY121))-(ROW(top))+1)</f>
        <v>67</v>
      </c>
    </row>
    <row r="122" spans="2:77" ht="12" customHeight="1">
      <c r="B122" s="37" t="s">
        <v>403</v>
      </c>
      <c r="C122" s="3" t="s">
        <v>31</v>
      </c>
      <c r="D122" s="4" t="s">
        <v>404</v>
      </c>
      <c r="E122" s="23"/>
      <c r="F122" s="23"/>
      <c r="Q122" s="4" t="s">
        <v>17</v>
      </c>
      <c r="T122" s="23"/>
      <c r="V122" s="23"/>
      <c r="X122" s="55"/>
      <c r="AA122" s="66"/>
      <c r="AB122" s="4" t="s">
        <v>17</v>
      </c>
      <c r="BA122" s="54"/>
      <c r="BE122" s="54"/>
      <c r="BF122" s="55"/>
      <c r="BJ122" s="54"/>
      <c r="BK122" s="55"/>
      <c r="BX122" s="35">
        <f>COUNTA(E122:BW122)</f>
        <v>2</v>
      </c>
      <c r="BY122" s="36">
        <f>IF(BX122=BX121,BY121,(ROW(BY122))-(ROW(top))+1)</f>
        <v>67</v>
      </c>
    </row>
    <row r="123" spans="2:77" ht="12" customHeight="1">
      <c r="B123" s="37" t="s">
        <v>551</v>
      </c>
      <c r="C123" s="3" t="s">
        <v>553</v>
      </c>
      <c r="D123" s="4" t="s">
        <v>408</v>
      </c>
      <c r="E123" s="23"/>
      <c r="L123" s="4" t="s">
        <v>445</v>
      </c>
      <c r="V123" s="23"/>
      <c r="W123" s="23"/>
      <c r="X123" s="55"/>
      <c r="AA123" s="66"/>
      <c r="AC123" s="4" t="s">
        <v>17</v>
      </c>
      <c r="BX123" s="35">
        <f>COUNTA(E123:BW123)</f>
        <v>2</v>
      </c>
      <c r="BY123" s="36">
        <f>IF(BX123=BX122,BY122,(ROW(BY123))-(ROW(top))+1)</f>
        <v>67</v>
      </c>
    </row>
    <row r="124" spans="2:77" ht="12" customHeight="1">
      <c r="B124" s="37" t="s">
        <v>502</v>
      </c>
      <c r="C124" s="3" t="s">
        <v>500</v>
      </c>
      <c r="D124" s="4" t="s">
        <v>462</v>
      </c>
      <c r="J124" s="4" t="s">
        <v>445</v>
      </c>
      <c r="V124" s="23"/>
      <c r="X124" s="55"/>
      <c r="AA124" s="66"/>
      <c r="AB124" s="4" t="s">
        <v>17</v>
      </c>
      <c r="BW124" s="55"/>
      <c r="BX124" s="35">
        <f>COUNTA(E124:BW124)</f>
        <v>2</v>
      </c>
      <c r="BY124" s="36">
        <f>IF(BX124=BX123,BY123,(ROW(BY124))-(ROW(top))+1)</f>
        <v>67</v>
      </c>
    </row>
    <row r="125" spans="2:77" ht="12" customHeight="1">
      <c r="B125" s="37" t="s">
        <v>545</v>
      </c>
      <c r="C125" s="3" t="s">
        <v>31</v>
      </c>
      <c r="G125" s="23"/>
      <c r="J125" s="4" t="s">
        <v>445</v>
      </c>
      <c r="X125" s="55"/>
      <c r="AA125" s="66"/>
      <c r="AB125" s="4" t="s">
        <v>17</v>
      </c>
      <c r="BX125" s="35">
        <f>COUNTA(E125:BW125)</f>
        <v>2</v>
      </c>
      <c r="BY125" s="36">
        <f>IF(BX125=BX124,BY124,(ROW(BY125))-(ROW(top))+1)</f>
        <v>67</v>
      </c>
    </row>
    <row r="126" spans="2:77" ht="12" customHeight="1">
      <c r="B126" s="37" t="s">
        <v>567</v>
      </c>
      <c r="C126" s="3" t="s">
        <v>33</v>
      </c>
      <c r="U126" s="23"/>
      <c r="V126" s="23"/>
      <c r="X126" s="4" t="s">
        <v>17</v>
      </c>
      <c r="AA126" s="66"/>
      <c r="AP126" s="4" t="s">
        <v>445</v>
      </c>
      <c r="BX126" s="35">
        <f>COUNTA(E126:BW126)</f>
        <v>2</v>
      </c>
      <c r="BY126" s="36">
        <f>IF(BX126=BX125,BY125,(ROW(BY126))-(ROW(top))+1)</f>
        <v>67</v>
      </c>
    </row>
    <row r="127" spans="2:77" ht="12" customHeight="1">
      <c r="B127" s="37" t="s">
        <v>503</v>
      </c>
      <c r="C127" s="3" t="s">
        <v>504</v>
      </c>
      <c r="D127" s="4" t="s">
        <v>450</v>
      </c>
      <c r="F127" s="4" t="s">
        <v>445</v>
      </c>
      <c r="X127" s="55"/>
      <c r="AA127" s="66"/>
      <c r="BC127" s="23"/>
      <c r="BF127" s="23"/>
      <c r="BG127" s="23"/>
      <c r="BH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35">
        <f>COUNTA(E127:BW127)</f>
        <v>1</v>
      </c>
      <c r="BY127" s="36">
        <f>IF(BX127=BX126,BY126,(ROW(BY127))-(ROW(top))+1)</f>
        <v>80</v>
      </c>
    </row>
    <row r="128" spans="2:77" ht="12" customHeight="1">
      <c r="B128" s="37" t="s">
        <v>444</v>
      </c>
      <c r="C128" s="3" t="s">
        <v>511</v>
      </c>
      <c r="D128" s="4" t="s">
        <v>512</v>
      </c>
      <c r="J128" s="4" t="s">
        <v>17</v>
      </c>
      <c r="V128" s="23"/>
      <c r="X128" s="55"/>
      <c r="AA128" s="66"/>
      <c r="BJ128" s="54"/>
      <c r="BT128" s="55"/>
      <c r="BX128" s="35">
        <f>COUNTA(E128:BW128)</f>
        <v>1</v>
      </c>
      <c r="BY128" s="36">
        <f>IF(BX128=BX127,BY127,(ROW(BY128))-(ROW(top))+1)</f>
        <v>80</v>
      </c>
    </row>
    <row r="129" spans="2:77" ht="12" customHeight="1">
      <c r="B129" s="37" t="s">
        <v>156</v>
      </c>
      <c r="C129" s="3" t="s">
        <v>157</v>
      </c>
      <c r="D129" s="4" t="s">
        <v>10</v>
      </c>
      <c r="F129" s="23"/>
      <c r="S129" s="4" t="s">
        <v>17</v>
      </c>
      <c r="X129" s="55"/>
      <c r="AA129" s="66"/>
      <c r="BX129" s="35">
        <f>COUNTA(E129:BW129)</f>
        <v>1</v>
      </c>
      <c r="BY129" s="36">
        <f>IF(BX129=BX128,BY128,(ROW(BY129))-(ROW(top))+1)</f>
        <v>80</v>
      </c>
    </row>
    <row r="130" spans="2:77" ht="12" customHeight="1">
      <c r="B130" s="37" t="s">
        <v>166</v>
      </c>
      <c r="C130" s="3" t="s">
        <v>33</v>
      </c>
      <c r="D130" s="4" t="s">
        <v>10</v>
      </c>
      <c r="F130" s="23"/>
      <c r="X130" s="4" t="s">
        <v>17</v>
      </c>
      <c r="AA130" s="66"/>
      <c r="BC130" s="23"/>
      <c r="BG130" s="23"/>
      <c r="BH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35">
        <f>COUNTA(E130:BW130)</f>
        <v>1</v>
      </c>
      <c r="BY130" s="36">
        <f>IF(BX130=BX129,BY129,(ROW(BY130))-(ROW(top))+1)</f>
        <v>80</v>
      </c>
    </row>
    <row r="131" spans="2:77" ht="12" customHeight="1">
      <c r="B131" s="37" t="s">
        <v>73</v>
      </c>
      <c r="C131" s="3" t="s">
        <v>35</v>
      </c>
      <c r="D131" s="4" t="s">
        <v>372</v>
      </c>
      <c r="G131" s="4" t="s">
        <v>17</v>
      </c>
      <c r="O131" s="23"/>
      <c r="V131" s="55"/>
      <c r="X131" s="55"/>
      <c r="AA131" s="66"/>
      <c r="AC131" s="55"/>
      <c r="AG131" s="55"/>
      <c r="AS131" s="55"/>
      <c r="AV131" s="55"/>
      <c r="AZ131" s="55"/>
      <c r="BD131" s="55"/>
      <c r="BI131" s="55"/>
      <c r="BS131" s="55"/>
      <c r="BX131" s="35">
        <f>COUNTA(E131:BW131)</f>
        <v>1</v>
      </c>
      <c r="BY131" s="36">
        <f>IF(BX131=BX130,BY130,(ROW(BY131))-(ROW(top))+1)</f>
        <v>80</v>
      </c>
    </row>
    <row r="132" spans="2:77" ht="12" customHeight="1">
      <c r="B132" s="37" t="s">
        <v>560</v>
      </c>
      <c r="C132" s="3" t="s">
        <v>553</v>
      </c>
      <c r="D132" s="4" t="s">
        <v>372</v>
      </c>
      <c r="Q132" s="4" t="s">
        <v>445</v>
      </c>
      <c r="X132" s="55"/>
      <c r="AA132" s="66"/>
      <c r="BX132" s="35">
        <f>COUNTA(E132:BW132)</f>
        <v>1</v>
      </c>
      <c r="BY132" s="36">
        <f>IF(BX132=BX131,BY131,(ROW(BY132))-(ROW(top))+1)</f>
        <v>80</v>
      </c>
    </row>
    <row r="133" spans="2:77" ht="12" customHeight="1">
      <c r="B133" s="37" t="s">
        <v>569</v>
      </c>
      <c r="C133" s="3" t="s">
        <v>570</v>
      </c>
      <c r="D133" s="4" t="s">
        <v>9</v>
      </c>
      <c r="X133" s="55"/>
      <c r="Y133" s="4" t="s">
        <v>574</v>
      </c>
      <c r="AA133" s="66"/>
      <c r="BX133" s="35">
        <f>COUNTA(E133:BW133)</f>
        <v>1</v>
      </c>
      <c r="BY133" s="36">
        <f>IF(BX133=BX132,BY132,(ROW(BY133))-(ROW(top))+1)</f>
        <v>80</v>
      </c>
    </row>
    <row r="134" spans="2:77" ht="12" customHeight="1">
      <c r="B134" s="37" t="s">
        <v>571</v>
      </c>
      <c r="C134" s="3" t="s">
        <v>570</v>
      </c>
      <c r="D134" s="4" t="s">
        <v>9</v>
      </c>
      <c r="S134" s="23"/>
      <c r="X134" s="55"/>
      <c r="Y134" s="4" t="s">
        <v>574</v>
      </c>
      <c r="AA134" s="66"/>
      <c r="BW134" s="23"/>
      <c r="BX134" s="35">
        <f>COUNTA(E134:BW134)</f>
        <v>1</v>
      </c>
      <c r="BY134" s="36">
        <f>IF(BX134=BX133,BY133,(ROW(BY134))-(ROW(top))+1)</f>
        <v>80</v>
      </c>
    </row>
    <row r="135" spans="1:84" s="9" customFormat="1" ht="12" customHeight="1">
      <c r="A135" s="14"/>
      <c r="B135" s="37" t="s">
        <v>589</v>
      </c>
      <c r="C135" s="3" t="s">
        <v>590</v>
      </c>
      <c r="D135" s="4" t="s">
        <v>437</v>
      </c>
      <c r="N135" s="56"/>
      <c r="S135" s="72"/>
      <c r="X135" s="56"/>
      <c r="Z135" s="56"/>
      <c r="AA135" s="70"/>
      <c r="AD135" s="56"/>
      <c r="AE135" s="56"/>
      <c r="AF135" s="55" t="s">
        <v>445</v>
      </c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T135" s="55"/>
      <c r="AU135" s="55"/>
      <c r="AW135" s="55"/>
      <c r="AX135" s="55"/>
      <c r="AY135" s="55"/>
      <c r="BA135" s="56"/>
      <c r="BE135" s="56"/>
      <c r="BH135" s="72"/>
      <c r="BJ135" s="56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35">
        <f>COUNTA(E135:BW135)</f>
        <v>1</v>
      </c>
      <c r="BY135" s="36">
        <f>IF(BX135=BX134,BY134,(ROW(BY135))-(ROW(top))+1)</f>
        <v>80</v>
      </c>
      <c r="BZ135" s="14"/>
      <c r="CA135" s="14"/>
      <c r="CB135" s="14"/>
      <c r="CC135" s="14"/>
      <c r="CD135" s="14"/>
      <c r="CE135" s="14"/>
      <c r="CF135" s="50"/>
    </row>
    <row r="136" spans="2:77" ht="12" customHeight="1">
      <c r="B136" s="37" t="s">
        <v>222</v>
      </c>
      <c r="C136" s="3" t="s">
        <v>223</v>
      </c>
      <c r="D136" s="4" t="s">
        <v>372</v>
      </c>
      <c r="F136" s="23"/>
      <c r="S136" s="23"/>
      <c r="X136" s="55"/>
      <c r="AA136" s="66"/>
      <c r="AV136" s="4" t="s">
        <v>445</v>
      </c>
      <c r="BJ136" s="54"/>
      <c r="BX136" s="35">
        <f>COUNTA(E136:BW136)</f>
        <v>1</v>
      </c>
      <c r="BY136" s="36">
        <f>IF(BX136=BX135,BY135,(ROW(BY136))-(ROW(top))+1)</f>
        <v>80</v>
      </c>
    </row>
    <row r="137" spans="2:77" ht="12" customHeight="1">
      <c r="B137" s="37" t="s">
        <v>516</v>
      </c>
      <c r="C137" s="3" t="s">
        <v>219</v>
      </c>
      <c r="D137" s="4" t="s">
        <v>372</v>
      </c>
      <c r="X137" s="55"/>
      <c r="AA137" s="66"/>
      <c r="AZ137" s="4" t="s">
        <v>17</v>
      </c>
      <c r="BP137" s="55"/>
      <c r="BX137" s="35">
        <f>COUNTA(E137:BW137)</f>
        <v>1</v>
      </c>
      <c r="BY137" s="36">
        <f>IF(BX137=BX136,BY136,(ROW(BY137))-(ROW(top))+1)</f>
        <v>80</v>
      </c>
    </row>
    <row r="138" spans="2:77" ht="12" customHeight="1">
      <c r="B138" s="37" t="s">
        <v>429</v>
      </c>
      <c r="C138" s="3" t="s">
        <v>428</v>
      </c>
      <c r="D138" s="4" t="s">
        <v>437</v>
      </c>
      <c r="I138" s="23"/>
      <c r="S138" s="23"/>
      <c r="X138" s="55"/>
      <c r="AA138" s="66"/>
      <c r="AZ138" s="4" t="s">
        <v>574</v>
      </c>
      <c r="BF138" s="23"/>
      <c r="BK138" s="23"/>
      <c r="BX138" s="35">
        <f>COUNTA(E138:BW138)</f>
        <v>1</v>
      </c>
      <c r="BY138" s="36">
        <f>IF(BX138=BX137,BY137,(ROW(BY138))-(ROW(top))+1)</f>
        <v>80</v>
      </c>
    </row>
    <row r="139" spans="2:77" ht="12" customHeight="1">
      <c r="B139" s="39" t="s">
        <v>177</v>
      </c>
      <c r="C139" s="3" t="s">
        <v>35</v>
      </c>
      <c r="D139" s="4" t="s">
        <v>9</v>
      </c>
      <c r="I139" s="23"/>
      <c r="S139" s="23"/>
      <c r="X139" s="55"/>
      <c r="AA139" s="66"/>
      <c r="AZ139" s="4" t="s">
        <v>17</v>
      </c>
      <c r="BX139" s="35">
        <f>COUNTA(E139:BW139)</f>
        <v>1</v>
      </c>
      <c r="BY139" s="36">
        <f>IF(BX139=BX138,BY138,(ROW(BY139))-(ROW(top))+1)</f>
        <v>80</v>
      </c>
    </row>
    <row r="140" spans="2:77" ht="12" customHeight="1">
      <c r="B140" s="37" t="s">
        <v>69</v>
      </c>
      <c r="C140" s="3" t="s">
        <v>70</v>
      </c>
      <c r="D140" s="4" t="s">
        <v>8</v>
      </c>
      <c r="L140" s="4" t="s">
        <v>445</v>
      </c>
      <c r="V140" s="23"/>
      <c r="X140" s="55"/>
      <c r="AA140" s="66"/>
      <c r="BT140" s="23"/>
      <c r="BX140" s="35">
        <f>COUNTA(E140:BW140)</f>
        <v>1</v>
      </c>
      <c r="BY140" s="36">
        <f>IF(BX140=BX139,BY139,(ROW(BY140))-(ROW(top))+1)</f>
        <v>80</v>
      </c>
    </row>
    <row r="141" spans="2:77" ht="12" customHeight="1">
      <c r="B141" s="37" t="s">
        <v>114</v>
      </c>
      <c r="C141" s="3" t="s">
        <v>115</v>
      </c>
      <c r="D141" s="4" t="s">
        <v>8</v>
      </c>
      <c r="O141" s="4" t="s">
        <v>17</v>
      </c>
      <c r="P141" s="55"/>
      <c r="V141" s="23"/>
      <c r="X141" s="55"/>
      <c r="AA141" s="66"/>
      <c r="BF141" s="23"/>
      <c r="BG141" s="23"/>
      <c r="BK141" s="23"/>
      <c r="BL141" s="23"/>
      <c r="BX141" s="35">
        <f>COUNTA(E141:BW141)</f>
        <v>1</v>
      </c>
      <c r="BY141" s="36">
        <f>IF(BX141=BX140,BY140,(ROW(BY141))-(ROW(top))+1)</f>
        <v>80</v>
      </c>
    </row>
    <row r="142" spans="2:77" ht="12" customHeight="1">
      <c r="B142" s="37" t="s">
        <v>572</v>
      </c>
      <c r="C142" s="3" t="s">
        <v>570</v>
      </c>
      <c r="D142" s="4" t="s">
        <v>388</v>
      </c>
      <c r="V142" s="23"/>
      <c r="X142" s="55"/>
      <c r="Y142" s="4" t="s">
        <v>574</v>
      </c>
      <c r="AA142" s="66"/>
      <c r="BX142" s="35">
        <f>COUNTA(E142:BW142)</f>
        <v>1</v>
      </c>
      <c r="BY142" s="36">
        <f>IF(BX142=BX141,BY141,(ROW(BY142))-(ROW(top))+1)</f>
        <v>80</v>
      </c>
    </row>
    <row r="143" spans="2:77" ht="12" customHeight="1">
      <c r="B143" s="37" t="s">
        <v>573</v>
      </c>
      <c r="C143" s="3" t="s">
        <v>570</v>
      </c>
      <c r="D143" s="4" t="s">
        <v>400</v>
      </c>
      <c r="V143" s="23"/>
      <c r="X143" s="55"/>
      <c r="Y143" s="4" t="s">
        <v>574</v>
      </c>
      <c r="AA143" s="66"/>
      <c r="BP143" s="23"/>
      <c r="BX143" s="35">
        <f>COUNTA(E143:BW143)</f>
        <v>1</v>
      </c>
      <c r="BY143" s="36">
        <f>IF(BX143=BX142,BY142,(ROW(BY143))-(ROW(top))+1)</f>
        <v>80</v>
      </c>
    </row>
    <row r="144" spans="2:77" ht="12" customHeight="1">
      <c r="B144" s="37" t="s">
        <v>582</v>
      </c>
      <c r="C144" s="3" t="s">
        <v>583</v>
      </c>
      <c r="D144" s="4" t="s">
        <v>400</v>
      </c>
      <c r="V144" s="23"/>
      <c r="X144" s="55"/>
      <c r="AA144" s="66"/>
      <c r="AE144" s="55" t="s">
        <v>445</v>
      </c>
      <c r="BP144" s="23"/>
      <c r="BX144" s="35">
        <f>COUNTA(E144:BW144)</f>
        <v>1</v>
      </c>
      <c r="BY144" s="36">
        <f>IF(BX144=BX143,BY143,(ROW(BY144))-(ROW(top))+1)</f>
        <v>80</v>
      </c>
    </row>
    <row r="145" spans="2:77" ht="12" customHeight="1">
      <c r="B145" s="37" t="s">
        <v>608</v>
      </c>
      <c r="C145" s="3" t="s">
        <v>609</v>
      </c>
      <c r="D145" s="4" t="s">
        <v>400</v>
      </c>
      <c r="V145" s="23"/>
      <c r="X145" s="55"/>
      <c r="AA145" s="66"/>
      <c r="AL145" s="4" t="s">
        <v>445</v>
      </c>
      <c r="BX145" s="35">
        <f>COUNTA(E145:BW145)</f>
        <v>1</v>
      </c>
      <c r="BY145" s="36">
        <f>IF(BX145=BX144,BY144,(ROW(BY145))-(ROW(top))+1)</f>
        <v>80</v>
      </c>
    </row>
    <row r="146" spans="2:77" ht="12" customHeight="1">
      <c r="B146" s="37" t="s">
        <v>134</v>
      </c>
      <c r="C146" s="3" t="s">
        <v>118</v>
      </c>
      <c r="D146" s="4" t="s">
        <v>8</v>
      </c>
      <c r="V146" s="23"/>
      <c r="W146" s="55"/>
      <c r="X146" s="55"/>
      <c r="AA146" s="66"/>
      <c r="AR146" s="4" t="s">
        <v>574</v>
      </c>
      <c r="BC146" s="23"/>
      <c r="BG146" s="23"/>
      <c r="BH146" s="23"/>
      <c r="BL146" s="23"/>
      <c r="BM146" s="23"/>
      <c r="BN146" s="23"/>
      <c r="BO146" s="23"/>
      <c r="BP146" s="54"/>
      <c r="BQ146" s="23"/>
      <c r="BR146" s="54"/>
      <c r="BS146" s="23"/>
      <c r="BT146" s="23"/>
      <c r="BU146" s="23"/>
      <c r="BV146" s="23"/>
      <c r="BW146" s="23"/>
      <c r="BX146" s="35">
        <f>COUNTA(E146:BW146)</f>
        <v>1</v>
      </c>
      <c r="BY146" s="36">
        <f>IF(BX146=BX145,BY145,(ROW(BY146))-(ROW(top))+1)</f>
        <v>80</v>
      </c>
    </row>
    <row r="147" spans="2:77" ht="12" customHeight="1">
      <c r="B147" s="37" t="s">
        <v>616</v>
      </c>
      <c r="C147" s="3" t="s">
        <v>25</v>
      </c>
      <c r="D147" s="4" t="s">
        <v>400</v>
      </c>
      <c r="V147" s="23"/>
      <c r="X147" s="55"/>
      <c r="AA147" s="66"/>
      <c r="AS147" s="4" t="s">
        <v>445</v>
      </c>
      <c r="BX147" s="35">
        <f>COUNTA(E147:BW147)</f>
        <v>1</v>
      </c>
      <c r="BY147" s="36">
        <f>IF(BX147=BX146,BY146,(ROW(BY147))-(ROW(top))+1)</f>
        <v>80</v>
      </c>
    </row>
    <row r="148" spans="2:77" ht="12" customHeight="1">
      <c r="B148" s="37" t="s">
        <v>627</v>
      </c>
      <c r="C148" s="3" t="s">
        <v>628</v>
      </c>
      <c r="D148" s="4" t="s">
        <v>388</v>
      </c>
      <c r="V148" s="23"/>
      <c r="X148" s="55"/>
      <c r="AA148" s="66"/>
      <c r="AZ148" s="4" t="s">
        <v>17</v>
      </c>
      <c r="BX148" s="35">
        <f>COUNTA(E148:BW148)</f>
        <v>1</v>
      </c>
      <c r="BY148" s="36">
        <f>IF(BX148=BX147,BY147,(ROW(BY148))-(ROW(top))+1)</f>
        <v>80</v>
      </c>
    </row>
    <row r="149" spans="2:77" ht="12" customHeight="1">
      <c r="B149" s="37" t="s">
        <v>123</v>
      </c>
      <c r="C149" s="3" t="s">
        <v>31</v>
      </c>
      <c r="D149" s="4" t="s">
        <v>360</v>
      </c>
      <c r="I149" s="23"/>
      <c r="J149" s="4" t="s">
        <v>445</v>
      </c>
      <c r="V149" s="23"/>
      <c r="X149" s="55"/>
      <c r="AA149" s="66"/>
      <c r="BF149" s="55"/>
      <c r="BK149" s="55"/>
      <c r="BT149" s="23"/>
      <c r="BX149" s="35">
        <f>COUNTA(E149:BW149)</f>
        <v>1</v>
      </c>
      <c r="BY149" s="36">
        <f>IF(BX149=BX148,BY148,(ROW(BY149))-(ROW(top))+1)</f>
        <v>80</v>
      </c>
    </row>
    <row r="150" spans="2:77" ht="12" customHeight="1">
      <c r="B150" s="37" t="s">
        <v>550</v>
      </c>
      <c r="C150" s="3" t="s">
        <v>553</v>
      </c>
      <c r="D150" s="4" t="s">
        <v>376</v>
      </c>
      <c r="L150" s="4" t="s">
        <v>445</v>
      </c>
      <c r="U150" s="23"/>
      <c r="X150" s="55"/>
      <c r="AA150" s="66"/>
      <c r="BX150" s="35">
        <f>COUNTA(E150:BW150)</f>
        <v>1</v>
      </c>
      <c r="BY150" s="36">
        <f>IF(BX150=BX149,BY149,(ROW(BY150))-(ROW(top))+1)</f>
        <v>80</v>
      </c>
    </row>
    <row r="151" spans="2:77" ht="12" customHeight="1">
      <c r="B151" s="37" t="s">
        <v>552</v>
      </c>
      <c r="C151" s="3" t="s">
        <v>553</v>
      </c>
      <c r="D151" s="4" t="s">
        <v>376</v>
      </c>
      <c r="L151" s="4" t="s">
        <v>445</v>
      </c>
      <c r="U151" s="23"/>
      <c r="X151" s="55"/>
      <c r="AA151" s="66"/>
      <c r="BX151" s="35">
        <f>COUNTA(E151:BW151)</f>
        <v>1</v>
      </c>
      <c r="BY151" s="36">
        <f>IF(BX151=BX150,BY150,(ROW(BY151))-(ROW(top))+1)</f>
        <v>80</v>
      </c>
    </row>
    <row r="152" spans="2:77" ht="12" customHeight="1">
      <c r="B152" s="37" t="s">
        <v>585</v>
      </c>
      <c r="C152" s="3" t="s">
        <v>584</v>
      </c>
      <c r="D152" s="4" t="s">
        <v>376</v>
      </c>
      <c r="X152" s="55"/>
      <c r="AA152" s="66"/>
      <c r="AE152" s="55" t="s">
        <v>445</v>
      </c>
      <c r="BL152" s="23"/>
      <c r="BX152" s="35">
        <f>COUNTA(E152:BW152)</f>
        <v>1</v>
      </c>
      <c r="BY152" s="36">
        <f>IF(BX152=BX151,BY151,(ROW(BY152))-(ROW(top))+1)</f>
        <v>80</v>
      </c>
    </row>
    <row r="153" spans="2:77" ht="12" customHeight="1">
      <c r="B153" s="37" t="s">
        <v>438</v>
      </c>
      <c r="C153" s="3" t="s">
        <v>33</v>
      </c>
      <c r="D153" s="4" t="s">
        <v>7</v>
      </c>
      <c r="X153" s="55"/>
      <c r="AA153" s="66"/>
      <c r="AH153" s="4" t="s">
        <v>574</v>
      </c>
      <c r="BF153" s="55"/>
      <c r="BG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35">
        <f>COUNTA(E153:BW153)</f>
        <v>1</v>
      </c>
      <c r="BY153" s="36">
        <f>IF(BX153=BX152,BY152,(ROW(BY153))-(ROW(top))+1)</f>
        <v>80</v>
      </c>
    </row>
    <row r="154" spans="2:77" ht="12" customHeight="1">
      <c r="B154" s="45" t="s">
        <v>601</v>
      </c>
      <c r="C154" s="3" t="s">
        <v>600</v>
      </c>
      <c r="D154" s="4" t="s">
        <v>360</v>
      </c>
      <c r="R154" s="23"/>
      <c r="X154" s="55"/>
      <c r="AA154" s="66"/>
      <c r="AI154" s="4" t="s">
        <v>574</v>
      </c>
      <c r="BX154" s="35">
        <f>COUNTA(E154:BW154)</f>
        <v>1</v>
      </c>
      <c r="BY154" s="36">
        <f>IF(BX154=BX153,BY153,(ROW(BY154))-(ROW(top))+1)</f>
        <v>80</v>
      </c>
    </row>
    <row r="155" spans="2:77" ht="12" customHeight="1">
      <c r="B155" s="37" t="s">
        <v>624</v>
      </c>
      <c r="C155" s="3" t="s">
        <v>409</v>
      </c>
      <c r="D155" s="4" t="s">
        <v>7</v>
      </c>
      <c r="X155" s="55"/>
      <c r="AA155" s="66"/>
      <c r="AZ155" s="4" t="s">
        <v>17</v>
      </c>
      <c r="BF155" s="23"/>
      <c r="BK155" s="23"/>
      <c r="BX155" s="35">
        <f>COUNTA(E155:BW155)</f>
        <v>1</v>
      </c>
      <c r="BY155" s="36">
        <f>IF(BX155=BX154,BY154,(ROW(BY155))-(ROW(top))+1)</f>
        <v>80</v>
      </c>
    </row>
    <row r="156" spans="2:77" ht="12" customHeight="1">
      <c r="B156" s="37" t="s">
        <v>498</v>
      </c>
      <c r="C156" s="3" t="s">
        <v>499</v>
      </c>
      <c r="D156" s="4" t="s">
        <v>404</v>
      </c>
      <c r="K156" s="4" t="s">
        <v>543</v>
      </c>
      <c r="X156" s="55"/>
      <c r="AA156" s="66"/>
      <c r="BF156" s="23"/>
      <c r="BK156" s="23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35">
        <f>COUNTA(E156:BW156)</f>
        <v>1</v>
      </c>
      <c r="BY156" s="36">
        <f>IF(BX156=BX155,BY155,(ROW(BY156))-(ROW(top))+1)</f>
        <v>80</v>
      </c>
    </row>
    <row r="157" spans="2:77" ht="12" customHeight="1">
      <c r="B157" s="45" t="s">
        <v>476</v>
      </c>
      <c r="C157" s="3" t="s">
        <v>561</v>
      </c>
      <c r="D157" s="4" t="s">
        <v>6</v>
      </c>
      <c r="S157" s="4" t="s">
        <v>17</v>
      </c>
      <c r="X157" s="55"/>
      <c r="AA157" s="66"/>
      <c r="BX157" s="35">
        <f>COUNTA(E157:BW157)</f>
        <v>1</v>
      </c>
      <c r="BY157" s="36">
        <f>IF(BX157=BX156,BY156,(ROW(BY157))-(ROW(top))+1)</f>
        <v>80</v>
      </c>
    </row>
    <row r="158" spans="2:77" ht="12" customHeight="1">
      <c r="B158" s="37" t="s">
        <v>575</v>
      </c>
      <c r="C158" s="3" t="s">
        <v>576</v>
      </c>
      <c r="D158" s="4" t="s">
        <v>404</v>
      </c>
      <c r="F158" s="23"/>
      <c r="X158" s="55"/>
      <c r="Y158" s="4" t="s">
        <v>574</v>
      </c>
      <c r="AA158" s="66"/>
      <c r="BX158" s="35">
        <f>COUNTA(E158:BW158)</f>
        <v>1</v>
      </c>
      <c r="BY158" s="36">
        <f>IF(BX158=BX157,BY157,(ROW(BY158))-(ROW(top))+1)</f>
        <v>80</v>
      </c>
    </row>
    <row r="159" spans="2:77" ht="12" customHeight="1">
      <c r="B159" s="37" t="s">
        <v>413</v>
      </c>
      <c r="C159" s="3" t="s">
        <v>31</v>
      </c>
      <c r="D159" s="4" t="s">
        <v>404</v>
      </c>
      <c r="X159" s="55"/>
      <c r="AA159" s="66"/>
      <c r="AB159" s="4" t="s">
        <v>17</v>
      </c>
      <c r="BF159" s="55"/>
      <c r="BK159" s="55"/>
      <c r="BW159" s="55"/>
      <c r="BX159" s="35">
        <f>COUNTA(E159:BW159)</f>
        <v>1</v>
      </c>
      <c r="BY159" s="36">
        <f>IF(BX159=BX158,BY158,(ROW(BY159))-(ROW(top))+1)</f>
        <v>80</v>
      </c>
    </row>
    <row r="160" spans="2:77" ht="12" customHeight="1">
      <c r="B160" s="37" t="s">
        <v>577</v>
      </c>
      <c r="C160" s="3" t="s">
        <v>31</v>
      </c>
      <c r="D160" s="4" t="s">
        <v>404</v>
      </c>
      <c r="X160" s="55"/>
      <c r="AA160" s="66"/>
      <c r="AB160" s="4" t="s">
        <v>17</v>
      </c>
      <c r="BX160" s="35">
        <f>COUNTA(E160:BW160)</f>
        <v>1</v>
      </c>
      <c r="BY160" s="36">
        <f>IF(BX160=BX159,BY159,(ROW(BY160))-(ROW(top))+1)</f>
        <v>80</v>
      </c>
    </row>
    <row r="161" spans="2:77" ht="12" customHeight="1">
      <c r="B161" s="37" t="s">
        <v>501</v>
      </c>
      <c r="C161" s="3" t="s">
        <v>31</v>
      </c>
      <c r="D161" s="4" t="s">
        <v>6</v>
      </c>
      <c r="X161" s="55"/>
      <c r="AA161" s="66"/>
      <c r="AB161" s="4" t="s">
        <v>17</v>
      </c>
      <c r="BX161" s="35">
        <f>COUNTA(E161:BW161)</f>
        <v>1</v>
      </c>
      <c r="BY161" s="36">
        <f>IF(BX161=BX160,BY160,(ROW(BY161))-(ROW(top))+1)</f>
        <v>80</v>
      </c>
    </row>
    <row r="162" spans="2:77" ht="12" customHeight="1">
      <c r="B162" s="37" t="s">
        <v>578</v>
      </c>
      <c r="C162" s="3" t="s">
        <v>31</v>
      </c>
      <c r="D162" s="4" t="s">
        <v>404</v>
      </c>
      <c r="I162" s="23"/>
      <c r="J162" s="23"/>
      <c r="Q162" s="23"/>
      <c r="X162" s="55"/>
      <c r="AA162" s="66"/>
      <c r="AB162" s="4" t="s">
        <v>17</v>
      </c>
      <c r="BW162" s="23"/>
      <c r="BX162" s="35">
        <f>COUNTA(E162:BW162)</f>
        <v>1</v>
      </c>
      <c r="BY162" s="36">
        <f>IF(BX162=BX161,BY161,(ROW(BY162))-(ROW(top))+1)</f>
        <v>80</v>
      </c>
    </row>
    <row r="163" spans="2:77" ht="12" customHeight="1">
      <c r="B163" s="37" t="s">
        <v>579</v>
      </c>
      <c r="C163" s="3" t="s">
        <v>31</v>
      </c>
      <c r="D163" s="4" t="s">
        <v>408</v>
      </c>
      <c r="F163" s="23"/>
      <c r="I163" s="23"/>
      <c r="J163" s="23"/>
      <c r="K163" s="23"/>
      <c r="X163" s="55"/>
      <c r="AA163" s="66"/>
      <c r="AB163" s="4" t="s">
        <v>17</v>
      </c>
      <c r="BW163" s="23"/>
      <c r="BX163" s="35">
        <f>COUNTA(E163:BW163)</f>
        <v>1</v>
      </c>
      <c r="BY163" s="36">
        <f>IF(BX163=BX162,BY162,(ROW(BY163))-(ROW(top))+1)</f>
        <v>80</v>
      </c>
    </row>
    <row r="164" spans="2:77" ht="12" customHeight="1">
      <c r="B164" s="37" t="s">
        <v>580</v>
      </c>
      <c r="C164" s="3" t="s">
        <v>31</v>
      </c>
      <c r="D164" s="4" t="s">
        <v>6</v>
      </c>
      <c r="V164" s="23"/>
      <c r="X164" s="55"/>
      <c r="AA164" s="66"/>
      <c r="AB164" s="4" t="s">
        <v>17</v>
      </c>
      <c r="BX164" s="35">
        <f>COUNTA(E164:BW164)</f>
        <v>1</v>
      </c>
      <c r="BY164" s="36">
        <f>IF(BX164=BX163,BY163,(ROW(BY164))-(ROW(top))+1)</f>
        <v>80</v>
      </c>
    </row>
    <row r="165" spans="2:77" ht="12" customHeight="1">
      <c r="B165" s="37" t="s">
        <v>581</v>
      </c>
      <c r="C165" s="3" t="s">
        <v>31</v>
      </c>
      <c r="D165" s="4" t="s">
        <v>6</v>
      </c>
      <c r="F165" s="23"/>
      <c r="Q165" s="23"/>
      <c r="X165" s="55"/>
      <c r="AA165" s="66"/>
      <c r="AB165" s="4" t="s">
        <v>17</v>
      </c>
      <c r="BX165" s="35">
        <f>COUNTA(E165:BW165)</f>
        <v>1</v>
      </c>
      <c r="BY165" s="36">
        <f>IF(BX165=BX164,BY164,(ROW(BY165))-(ROW(top))+1)</f>
        <v>80</v>
      </c>
    </row>
    <row r="166" spans="2:77" ht="12" customHeight="1">
      <c r="B166" s="37" t="s">
        <v>136</v>
      </c>
      <c r="C166" s="3" t="s">
        <v>137</v>
      </c>
      <c r="D166" s="4" t="s">
        <v>404</v>
      </c>
      <c r="G166" s="23"/>
      <c r="X166" s="55"/>
      <c r="AA166" s="66"/>
      <c r="AZ166" s="4" t="s">
        <v>574</v>
      </c>
      <c r="BX166" s="35">
        <f>COUNTA(E166:BW166)</f>
        <v>1</v>
      </c>
      <c r="BY166" s="36">
        <f>IF(BX166=BX165,BY165,(ROW(BY166))-(ROW(top))+1)</f>
        <v>80</v>
      </c>
    </row>
    <row r="167" spans="2:77" ht="12" customHeight="1">
      <c r="B167" s="37" t="s">
        <v>602</v>
      </c>
      <c r="C167" s="3" t="s">
        <v>600</v>
      </c>
      <c r="D167" s="4" t="s">
        <v>462</v>
      </c>
      <c r="N167" s="54"/>
      <c r="X167" s="55"/>
      <c r="AA167" s="66"/>
      <c r="AI167" s="4" t="s">
        <v>574</v>
      </c>
      <c r="BX167" s="35">
        <f>COUNTA(E167:BW167)</f>
        <v>1</v>
      </c>
      <c r="BY167" s="36">
        <f>IF(BX167=BX166,BY166,(ROW(BY167))-(ROW(top))+1)</f>
        <v>80</v>
      </c>
    </row>
    <row r="168" spans="2:77" ht="12" customHeight="1">
      <c r="B168" s="37" t="s">
        <v>596</v>
      </c>
      <c r="C168" s="3" t="s">
        <v>593</v>
      </c>
      <c r="D168" s="4" t="s">
        <v>594</v>
      </c>
      <c r="F168" s="23"/>
      <c r="H168" s="23"/>
      <c r="K168" s="23"/>
      <c r="X168" s="55"/>
      <c r="AA168" s="66"/>
      <c r="AG168" s="4" t="s">
        <v>445</v>
      </c>
      <c r="BX168" s="35">
        <f>COUNTA(E168:BW168)</f>
        <v>1</v>
      </c>
      <c r="BY168" s="36">
        <f>IF(BX168=BX167,BY167,(ROW(BY168))-(ROW(top))+1)</f>
        <v>80</v>
      </c>
    </row>
    <row r="169" spans="2:77" ht="12" customHeight="1">
      <c r="B169" s="37" t="s">
        <v>595</v>
      </c>
      <c r="C169" s="3" t="s">
        <v>593</v>
      </c>
      <c r="D169" s="4" t="s">
        <v>594</v>
      </c>
      <c r="X169" s="55"/>
      <c r="AA169" s="66"/>
      <c r="AG169" s="4" t="s">
        <v>445</v>
      </c>
      <c r="BX169" s="35">
        <f>COUNTA(E169:BW169)</f>
        <v>1</v>
      </c>
      <c r="BY169" s="36">
        <f>IF(BX169=BX168,BY168,(ROW(BY169))-(ROW(top))+1)</f>
        <v>80</v>
      </c>
    </row>
    <row r="170" spans="2:77" ht="12" customHeight="1">
      <c r="B170" s="37" t="s">
        <v>488</v>
      </c>
      <c r="C170" s="3" t="s">
        <v>334</v>
      </c>
      <c r="L170" s="4" t="s">
        <v>445</v>
      </c>
      <c r="X170" s="55"/>
      <c r="AA170" s="66"/>
      <c r="BX170" s="35">
        <f>COUNTA(E170:BW170)</f>
        <v>1</v>
      </c>
      <c r="BY170" s="36">
        <f>IF(BX170=BX169,BY169,(ROW(BY170))-(ROW(top))+1)</f>
        <v>80</v>
      </c>
    </row>
    <row r="171" spans="2:77" ht="12" customHeight="1">
      <c r="B171" s="37" t="s">
        <v>141</v>
      </c>
      <c r="C171" s="3" t="s">
        <v>375</v>
      </c>
      <c r="F171" s="23"/>
      <c r="H171" s="23"/>
      <c r="P171" s="4" t="s">
        <v>17</v>
      </c>
      <c r="X171" s="55"/>
      <c r="AA171" s="66"/>
      <c r="BX171" s="35">
        <f>COUNTA(E171:BW171)</f>
        <v>1</v>
      </c>
      <c r="BY171" s="36">
        <f>IF(BX171=BX170,BY170,(ROW(BY171))-(ROW(top))+1)</f>
        <v>80</v>
      </c>
    </row>
    <row r="172" spans="2:77" ht="12" customHeight="1">
      <c r="B172" s="37" t="s">
        <v>559</v>
      </c>
      <c r="C172" s="3" t="s">
        <v>553</v>
      </c>
      <c r="H172" s="23"/>
      <c r="Q172" s="4" t="s">
        <v>445</v>
      </c>
      <c r="X172" s="55"/>
      <c r="AA172" s="66"/>
      <c r="BX172" s="35">
        <f>COUNTA(E172:BW172)</f>
        <v>1</v>
      </c>
      <c r="BY172" s="36">
        <f>IF(BX172=BX171,BY171,(ROW(BY172))-(ROW(top))+1)</f>
        <v>80</v>
      </c>
    </row>
    <row r="173" spans="2:77" ht="12" customHeight="1">
      <c r="B173" s="37" t="s">
        <v>621</v>
      </c>
      <c r="C173" s="3" t="s">
        <v>622</v>
      </c>
      <c r="X173" s="55"/>
      <c r="AA173" s="66"/>
      <c r="AV173" s="4" t="s">
        <v>445</v>
      </c>
      <c r="BQ173" s="23"/>
      <c r="BR173" s="23"/>
      <c r="BS173" s="23"/>
      <c r="BT173" s="23"/>
      <c r="BU173" s="23"/>
      <c r="BV173" s="23"/>
      <c r="BW173" s="23"/>
      <c r="BX173" s="35">
        <f>COUNTA(E173:BW173)</f>
        <v>1</v>
      </c>
      <c r="BY173" s="36">
        <f>IF(BX173=BX172,BY172,(ROW(BY173))-(ROW(top))+1)</f>
        <v>80</v>
      </c>
    </row>
    <row r="174" spans="2:77" ht="12" customHeight="1">
      <c r="B174" s="37" t="s">
        <v>625</v>
      </c>
      <c r="C174" s="3" t="s">
        <v>626</v>
      </c>
      <c r="R174" s="23"/>
      <c r="X174" s="55"/>
      <c r="AA174" s="66"/>
      <c r="AZ174" s="4" t="s">
        <v>574</v>
      </c>
      <c r="BX174" s="35">
        <f>COUNTA(E174:BW174)</f>
        <v>1</v>
      </c>
      <c r="BY174" s="38">
        <f>IF(BX174=BX173,BY173,(ROW(BY174))-(ROW(top))+1)</f>
        <v>80</v>
      </c>
    </row>
    <row r="175" spans="2:77" ht="12" customHeight="1" hidden="1">
      <c r="B175" s="37" t="s">
        <v>448</v>
      </c>
      <c r="C175" s="3" t="s">
        <v>375</v>
      </c>
      <c r="D175" s="4" t="s">
        <v>381</v>
      </c>
      <c r="G175" s="23"/>
      <c r="V175" s="23"/>
      <c r="X175" s="55"/>
      <c r="BL175" s="55"/>
      <c r="BX175" s="35">
        <f>COUNTA(E175:BW175)</f>
        <v>0</v>
      </c>
      <c r="BY175" s="38">
        <f>IF(BX175=BX174,BY174,(ROW(BY175))-(ROW(top))+1)</f>
        <v>128</v>
      </c>
    </row>
    <row r="176" spans="2:77" ht="12" customHeight="1" hidden="1">
      <c r="B176" s="37" t="s">
        <v>100</v>
      </c>
      <c r="C176" s="3" t="s">
        <v>101</v>
      </c>
      <c r="D176" s="4" t="s">
        <v>10</v>
      </c>
      <c r="G176" s="23"/>
      <c r="P176" s="55"/>
      <c r="T176" s="55"/>
      <c r="V176" s="23"/>
      <c r="X176" s="55"/>
      <c r="BC176" s="55"/>
      <c r="BD176" s="55"/>
      <c r="BG176" s="55"/>
      <c r="BH176" s="55"/>
      <c r="BI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35">
        <f>COUNTA(E176:BW176)</f>
        <v>0</v>
      </c>
      <c r="BY176" s="38">
        <f>IF(BX176=BX175,BY175,(ROW(BY176))-(ROW(top))+1)</f>
        <v>128</v>
      </c>
    </row>
    <row r="177" spans="2:77" ht="12" customHeight="1" hidden="1">
      <c r="B177" s="37" t="s">
        <v>99</v>
      </c>
      <c r="C177" s="3" t="s">
        <v>483</v>
      </c>
      <c r="D177" s="4" t="s">
        <v>10</v>
      </c>
      <c r="G177" s="23"/>
      <c r="O177" s="55"/>
      <c r="S177" s="55"/>
      <c r="T177" s="55"/>
      <c r="V177" s="55"/>
      <c r="X177" s="55"/>
      <c r="AC177" s="55"/>
      <c r="AG177" s="55"/>
      <c r="AS177" s="55"/>
      <c r="AV177" s="55"/>
      <c r="AZ177" s="55"/>
      <c r="BD177" s="55"/>
      <c r="BI177" s="55"/>
      <c r="BX177" s="35">
        <f>COUNTA(E177:BW177)</f>
        <v>0</v>
      </c>
      <c r="BY177" s="38">
        <f>IF(BX177=BX176,BY176,(ROW(BY177))-(ROW(top))+1)</f>
        <v>128</v>
      </c>
    </row>
    <row r="178" spans="2:77" ht="12" customHeight="1" hidden="1">
      <c r="B178" s="37" t="s">
        <v>176</v>
      </c>
      <c r="D178" s="4" t="s">
        <v>389</v>
      </c>
      <c r="X178" s="55"/>
      <c r="BS178" s="55"/>
      <c r="BT178" s="54"/>
      <c r="BU178" s="23"/>
      <c r="BX178" s="35">
        <f>COUNTA(E178:BW178)</f>
        <v>0</v>
      </c>
      <c r="BY178" s="38">
        <f>IF(BX178=BX177,BY177,(ROW(BY178))-(ROW(top))+1)</f>
        <v>128</v>
      </c>
    </row>
    <row r="179" spans="2:77" ht="12" customHeight="1" hidden="1">
      <c r="B179" s="37" t="s">
        <v>154</v>
      </c>
      <c r="C179" s="3" t="s">
        <v>80</v>
      </c>
      <c r="D179" s="4" t="s">
        <v>10</v>
      </c>
      <c r="P179" s="55"/>
      <c r="X179" s="55"/>
      <c r="BX179" s="35">
        <f>COUNTA(E179:BW179)</f>
        <v>0</v>
      </c>
      <c r="BY179" s="38">
        <f>IF(BX179=BX178,BY178,(ROW(BY179))-(ROW(top))+1)</f>
        <v>128</v>
      </c>
    </row>
    <row r="180" spans="2:77" ht="12" customHeight="1" hidden="1">
      <c r="B180" s="37" t="s">
        <v>147</v>
      </c>
      <c r="C180" s="3" t="s">
        <v>148</v>
      </c>
      <c r="D180" s="4" t="s">
        <v>10</v>
      </c>
      <c r="X180" s="55"/>
      <c r="BF180" s="55"/>
      <c r="BK180" s="55"/>
      <c r="BX180" s="35">
        <f>COUNTA(E180:BW180)</f>
        <v>0</v>
      </c>
      <c r="BY180" s="38">
        <f>IF(BX180=BX179,BY179,(ROW(BY180))-(ROW(top))+1)</f>
        <v>128</v>
      </c>
    </row>
    <row r="181" spans="2:77" ht="12" customHeight="1" hidden="1">
      <c r="B181" s="37" t="s">
        <v>153</v>
      </c>
      <c r="C181" s="3" t="s">
        <v>44</v>
      </c>
      <c r="D181" s="4" t="s">
        <v>10</v>
      </c>
      <c r="H181" s="23"/>
      <c r="V181" s="23"/>
      <c r="X181" s="55"/>
      <c r="BQ181" s="55"/>
      <c r="BR181" s="55"/>
      <c r="BS181" s="55"/>
      <c r="BT181" s="55"/>
      <c r="BU181" s="55"/>
      <c r="BV181" s="55"/>
      <c r="BW181" s="55"/>
      <c r="BX181" s="35">
        <f>COUNTA(E181:BW181)</f>
        <v>0</v>
      </c>
      <c r="BY181" s="38">
        <f>IF(BX181=BX180,BY180,(ROW(BY181))-(ROW(top))+1)</f>
        <v>128</v>
      </c>
    </row>
    <row r="182" spans="2:77" ht="12" customHeight="1" hidden="1">
      <c r="B182" s="37" t="s">
        <v>451</v>
      </c>
      <c r="C182" s="3" t="s">
        <v>452</v>
      </c>
      <c r="D182" s="4" t="s">
        <v>450</v>
      </c>
      <c r="V182" s="23"/>
      <c r="X182" s="55"/>
      <c r="BX182" s="35">
        <f>COUNTA(E182:BW182)</f>
        <v>0</v>
      </c>
      <c r="BY182" s="38">
        <f>IF(BX182=BX181,BY181,(ROW(BY182))-(ROW(top))+1)</f>
        <v>128</v>
      </c>
    </row>
    <row r="183" spans="2:77" ht="12" customHeight="1" hidden="1">
      <c r="B183" s="37" t="s">
        <v>126</v>
      </c>
      <c r="C183" s="3" t="s">
        <v>127</v>
      </c>
      <c r="D183" s="4" t="s">
        <v>10</v>
      </c>
      <c r="V183" s="23"/>
      <c r="X183" s="55"/>
      <c r="BX183" s="35">
        <f>COUNTA(E183:BW183)</f>
        <v>0</v>
      </c>
      <c r="BY183" s="38">
        <f>IF(BX183=BX182,BY182,(ROW(BY183))-(ROW(top))+1)</f>
        <v>128</v>
      </c>
    </row>
    <row r="184" spans="2:77" ht="12" customHeight="1" hidden="1">
      <c r="B184" s="37" t="s">
        <v>198</v>
      </c>
      <c r="C184" s="3" t="s">
        <v>33</v>
      </c>
      <c r="D184" s="4" t="s">
        <v>389</v>
      </c>
      <c r="V184" s="23"/>
      <c r="X184" s="55"/>
      <c r="BX184" s="35">
        <f>COUNTA(E184:BW184)</f>
        <v>0</v>
      </c>
      <c r="BY184" s="38">
        <f>IF(BX184=BX183,BY183,(ROW(BY184))-(ROW(top))+1)</f>
        <v>128</v>
      </c>
    </row>
    <row r="185" spans="2:77" ht="12" customHeight="1" hidden="1">
      <c r="B185" s="37" t="s">
        <v>149</v>
      </c>
      <c r="C185" s="3" t="s">
        <v>150</v>
      </c>
      <c r="D185" s="4" t="s">
        <v>10</v>
      </c>
      <c r="X185" s="55"/>
      <c r="BX185" s="35">
        <f>COUNTA(E185:BW185)</f>
        <v>0</v>
      </c>
      <c r="BY185" s="38">
        <f>IF(BX185=BX184,BY184,(ROW(BY185))-(ROW(top))+1)</f>
        <v>128</v>
      </c>
    </row>
    <row r="186" spans="2:77" ht="12" customHeight="1" hidden="1">
      <c r="B186" s="37" t="s">
        <v>159</v>
      </c>
      <c r="C186" s="3" t="s">
        <v>20</v>
      </c>
      <c r="D186" s="4" t="s">
        <v>10</v>
      </c>
      <c r="X186" s="55"/>
      <c r="BX186" s="35">
        <f>COUNTA(E186:BW186)</f>
        <v>0</v>
      </c>
      <c r="BY186" s="38">
        <f>IF(BX186=BX185,BY185,(ROW(BY186))-(ROW(top))+1)</f>
        <v>128</v>
      </c>
    </row>
    <row r="187" spans="2:77" ht="12" customHeight="1" hidden="1">
      <c r="B187" s="44" t="s">
        <v>160</v>
      </c>
      <c r="C187" s="3" t="s">
        <v>22</v>
      </c>
      <c r="D187" s="4" t="s">
        <v>10</v>
      </c>
      <c r="G187" s="23"/>
      <c r="I187" s="23"/>
      <c r="T187" s="23"/>
      <c r="X187" s="55"/>
      <c r="BX187" s="35">
        <f>COUNTA(E187:BW187)</f>
        <v>0</v>
      </c>
      <c r="BY187" s="38">
        <f>IF(BX187=BX186,BY186,(ROW(BY187))-(ROW(top))+1)</f>
        <v>128</v>
      </c>
    </row>
    <row r="188" spans="2:77" ht="12" customHeight="1" hidden="1">
      <c r="B188" s="37" t="s">
        <v>163</v>
      </c>
      <c r="C188" s="3" t="s">
        <v>50</v>
      </c>
      <c r="D188" s="4" t="s">
        <v>10</v>
      </c>
      <c r="F188" s="23"/>
      <c r="X188" s="55"/>
      <c r="BX188" s="35">
        <f>COUNTA(E188:BW188)</f>
        <v>0</v>
      </c>
      <c r="BY188" s="38">
        <f>IF(BX188=BX187,BY187,(ROW(BY188))-(ROW(top))+1)</f>
        <v>128</v>
      </c>
    </row>
    <row r="189" spans="2:77" ht="12" customHeight="1" hidden="1">
      <c r="B189" s="37" t="s">
        <v>164</v>
      </c>
      <c r="C189" s="3" t="s">
        <v>165</v>
      </c>
      <c r="D189" s="4" t="s">
        <v>10</v>
      </c>
      <c r="N189" s="54"/>
      <c r="X189" s="55"/>
      <c r="BX189" s="35">
        <f>COUNTA(E189:BW189)</f>
        <v>0</v>
      </c>
      <c r="BY189" s="38">
        <f>IF(BX189=BX188,BY188,(ROW(BY189))-(ROW(top))+1)</f>
        <v>128</v>
      </c>
    </row>
    <row r="190" spans="2:77" ht="12" customHeight="1" hidden="1">
      <c r="B190" s="39" t="s">
        <v>167</v>
      </c>
      <c r="C190" s="3" t="s">
        <v>63</v>
      </c>
      <c r="D190" s="4" t="s">
        <v>10</v>
      </c>
      <c r="X190" s="55"/>
      <c r="BX190" s="35">
        <f>COUNTA(E190:BW190)</f>
        <v>0</v>
      </c>
      <c r="BY190" s="38">
        <f>IF(BX190=BX189,BY189,(ROW(BY190))-(ROW(top))+1)</f>
        <v>128</v>
      </c>
    </row>
    <row r="191" spans="2:77" ht="12" customHeight="1" hidden="1">
      <c r="B191" s="37" t="s">
        <v>124</v>
      </c>
      <c r="C191" s="3" t="s">
        <v>125</v>
      </c>
      <c r="D191" s="4" t="s">
        <v>372</v>
      </c>
      <c r="O191" s="55"/>
      <c r="Q191" s="55"/>
      <c r="R191" s="55"/>
      <c r="U191" s="55"/>
      <c r="X191" s="55"/>
      <c r="BT191" s="55"/>
      <c r="BX191" s="35">
        <f>COUNTA(E191:BW191)</f>
        <v>0</v>
      </c>
      <c r="BY191" s="38">
        <f>IF(BX191=BX190,BY190,(ROW(BY191))-(ROW(top))+1)</f>
        <v>128</v>
      </c>
    </row>
    <row r="192" spans="2:77" ht="12" customHeight="1" hidden="1">
      <c r="B192" s="37" t="s">
        <v>519</v>
      </c>
      <c r="C192" s="3" t="s">
        <v>520</v>
      </c>
      <c r="D192" s="4" t="s">
        <v>9</v>
      </c>
      <c r="I192" s="23"/>
      <c r="L192" s="23"/>
      <c r="P192" s="23"/>
      <c r="X192" s="54"/>
      <c r="Y192" s="23"/>
      <c r="AA192" s="23"/>
      <c r="AC192" s="23"/>
      <c r="AE192" s="54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BB192" s="23"/>
      <c r="BD192" s="23"/>
      <c r="BF192" s="23"/>
      <c r="BI192" s="23"/>
      <c r="BK192" s="23"/>
      <c r="BX192" s="35">
        <f>COUNTA(E192:BW192)</f>
        <v>0</v>
      </c>
      <c r="BY192" s="38">
        <f>IF(BX192=BX191,BY191,(ROW(BY192))-(ROW(top))+1)</f>
        <v>128</v>
      </c>
    </row>
    <row r="193" spans="2:77" ht="12" customHeight="1" hidden="1">
      <c r="B193" s="37" t="s">
        <v>112</v>
      </c>
      <c r="C193" s="3" t="s">
        <v>113</v>
      </c>
      <c r="D193" s="4" t="s">
        <v>9</v>
      </c>
      <c r="I193" s="23"/>
      <c r="L193" s="23"/>
      <c r="P193" s="23"/>
      <c r="X193" s="54"/>
      <c r="Y193" s="23"/>
      <c r="AA193" s="23"/>
      <c r="AC193" s="23"/>
      <c r="AE193" s="54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BB193" s="23"/>
      <c r="BD193" s="23"/>
      <c r="BF193" s="23"/>
      <c r="BI193" s="23"/>
      <c r="BK193" s="23"/>
      <c r="BX193" s="35">
        <f>COUNTA(E193:BW193)</f>
        <v>0</v>
      </c>
      <c r="BY193" s="38">
        <f>IF(BX193=BX192,BY192,(ROW(BY193))-(ROW(top))+1)</f>
        <v>128</v>
      </c>
    </row>
    <row r="194" spans="2:77" ht="12" customHeight="1" hidden="1">
      <c r="B194" s="37" t="s">
        <v>129</v>
      </c>
      <c r="C194" s="3" t="s">
        <v>130</v>
      </c>
      <c r="D194" s="4" t="s">
        <v>9</v>
      </c>
      <c r="U194" s="23"/>
      <c r="W194" s="23"/>
      <c r="X194" s="55"/>
      <c r="BX194" s="35">
        <f>COUNTA(E194:BW194)</f>
        <v>0</v>
      </c>
      <c r="BY194" s="38">
        <f>IF(BX194=BX193,BY193,(ROW(BY194))-(ROW(top))+1)</f>
        <v>128</v>
      </c>
    </row>
    <row r="195" spans="2:77" ht="12" customHeight="1" hidden="1">
      <c r="B195" s="37" t="s">
        <v>190</v>
      </c>
      <c r="C195" s="3" t="s">
        <v>485</v>
      </c>
      <c r="D195" s="4" t="s">
        <v>9</v>
      </c>
      <c r="X195" s="55"/>
      <c r="BX195" s="35">
        <f>COUNTA(E195:BW195)</f>
        <v>0</v>
      </c>
      <c r="BY195" s="38">
        <f>IF(BX195=BX194,BY194,(ROW(BY195))-(ROW(top))+1)</f>
        <v>128</v>
      </c>
    </row>
    <row r="196" spans="2:77" ht="12" customHeight="1" hidden="1">
      <c r="B196" s="37" t="s">
        <v>75</v>
      </c>
      <c r="C196" s="3" t="s">
        <v>76</v>
      </c>
      <c r="D196" s="4" t="s">
        <v>9</v>
      </c>
      <c r="X196" s="55"/>
      <c r="BX196" s="35">
        <f>COUNTA(E196:BW196)</f>
        <v>0</v>
      </c>
      <c r="BY196" s="38">
        <f>IF(BX196=BX195,BY195,(ROW(BY196))-(ROW(top))+1)</f>
        <v>128</v>
      </c>
    </row>
    <row r="197" spans="1:92" ht="12" customHeight="1" hidden="1">
      <c r="A197" s="14"/>
      <c r="B197" s="37" t="s">
        <v>385</v>
      </c>
      <c r="C197" s="3" t="s">
        <v>386</v>
      </c>
      <c r="D197" s="4" t="s">
        <v>387</v>
      </c>
      <c r="W197" s="23"/>
      <c r="X197" s="55"/>
      <c r="BX197" s="35">
        <f>COUNTA(E197:BW197)</f>
        <v>0</v>
      </c>
      <c r="BY197" s="38">
        <f>IF(BX197=BX196,BY196,(ROW(BY197))-(ROW(top))+1)</f>
        <v>128</v>
      </c>
      <c r="BZ197" s="12"/>
      <c r="CA197" s="12"/>
      <c r="CB197" s="12"/>
      <c r="CC197" s="12"/>
      <c r="CD197" s="12"/>
      <c r="CE197" s="12"/>
      <c r="CF197" s="21"/>
      <c r="CG197" s="5"/>
      <c r="CH197" s="5"/>
      <c r="CI197" s="5"/>
      <c r="CJ197" s="5"/>
      <c r="CK197" s="5"/>
      <c r="CL197" s="5"/>
      <c r="CM197" s="5"/>
      <c r="CN197" s="5"/>
    </row>
    <row r="198" spans="2:77" ht="12" customHeight="1" hidden="1">
      <c r="B198" s="37" t="s">
        <v>178</v>
      </c>
      <c r="C198" s="3" t="s">
        <v>16</v>
      </c>
      <c r="D198" s="4" t="s">
        <v>9</v>
      </c>
      <c r="U198" s="23"/>
      <c r="V198" s="23"/>
      <c r="X198" s="55"/>
      <c r="BX198" s="35">
        <f>COUNTA(E198:BW198)</f>
        <v>0</v>
      </c>
      <c r="BY198" s="38">
        <f>IF(BX198=BX197,BY197,(ROW(BY198))-(ROW(top))+1)</f>
        <v>128</v>
      </c>
    </row>
    <row r="199" spans="2:77" ht="12" customHeight="1" hidden="1">
      <c r="B199" s="37" t="s">
        <v>205</v>
      </c>
      <c r="C199" s="3" t="s">
        <v>76</v>
      </c>
      <c r="D199" s="4" t="s">
        <v>9</v>
      </c>
      <c r="X199" s="55"/>
      <c r="BX199" s="35">
        <f>COUNTA(E199:BW199)</f>
        <v>0</v>
      </c>
      <c r="BY199" s="38">
        <f>IF(BX199=BX198,BY198,(ROW(BY199))-(ROW(top))+1)</f>
        <v>128</v>
      </c>
    </row>
    <row r="200" spans="2:77" ht="12" customHeight="1" hidden="1">
      <c r="B200" s="37" t="s">
        <v>170</v>
      </c>
      <c r="C200" s="3" t="s">
        <v>101</v>
      </c>
      <c r="D200" s="4" t="s">
        <v>9</v>
      </c>
      <c r="X200" s="55"/>
      <c r="BX200" s="35">
        <f>COUNTA(E200:BW200)</f>
        <v>0</v>
      </c>
      <c r="BY200" s="38">
        <f>IF(BX200=BX199,BY199,(ROW(BY200))-(ROW(top))+1)</f>
        <v>128</v>
      </c>
    </row>
    <row r="201" spans="2:77" ht="12" customHeight="1" hidden="1">
      <c r="B201" s="37" t="s">
        <v>171</v>
      </c>
      <c r="C201" s="3" t="s">
        <v>172</v>
      </c>
      <c r="D201" s="4" t="s">
        <v>9</v>
      </c>
      <c r="X201" s="55"/>
      <c r="BX201" s="35">
        <f>COUNTA(E201:BW201)</f>
        <v>0</v>
      </c>
      <c r="BY201" s="38">
        <f>IF(BX201=BX200,BY200,(ROW(BY201))-(ROW(top))+1)</f>
        <v>128</v>
      </c>
    </row>
    <row r="202" spans="2:77" ht="12" customHeight="1" hidden="1">
      <c r="B202" s="37" t="s">
        <v>173</v>
      </c>
      <c r="C202" s="3" t="s">
        <v>20</v>
      </c>
      <c r="D202" s="4" t="s">
        <v>9</v>
      </c>
      <c r="X202" s="55"/>
      <c r="BX202" s="35">
        <f>COUNTA(E202:BW202)</f>
        <v>0</v>
      </c>
      <c r="BY202" s="38">
        <f>IF(BX202=BX201,BY201,(ROW(BY202))-(ROW(top))+1)</f>
        <v>128</v>
      </c>
    </row>
    <row r="203" spans="2:77" ht="12" customHeight="1" hidden="1">
      <c r="B203" s="37" t="s">
        <v>180</v>
      </c>
      <c r="C203" s="3" t="s">
        <v>181</v>
      </c>
      <c r="D203" s="4" t="s">
        <v>9</v>
      </c>
      <c r="X203" s="55"/>
      <c r="BX203" s="35">
        <f>COUNTA(E203:BW203)</f>
        <v>0</v>
      </c>
      <c r="BY203" s="38">
        <f>IF(BX203=BX202,BY202,(ROW(BY203))-(ROW(top))+1)</f>
        <v>128</v>
      </c>
    </row>
    <row r="204" spans="2:77" ht="12" customHeight="1" hidden="1">
      <c r="B204" s="37" t="s">
        <v>182</v>
      </c>
      <c r="C204" s="3" t="s">
        <v>105</v>
      </c>
      <c r="D204" s="4" t="s">
        <v>9</v>
      </c>
      <c r="X204" s="55"/>
      <c r="BX204" s="35">
        <f>COUNTA(E204:BW204)</f>
        <v>0</v>
      </c>
      <c r="BY204" s="38">
        <f>IF(BX204=BX203,BY203,(ROW(BY204))-(ROW(top))+1)</f>
        <v>128</v>
      </c>
    </row>
    <row r="205" spans="2:77" ht="12" customHeight="1" hidden="1">
      <c r="B205" s="37" t="s">
        <v>183</v>
      </c>
      <c r="C205" s="3" t="s">
        <v>59</v>
      </c>
      <c r="D205" s="4" t="s">
        <v>9</v>
      </c>
      <c r="G205" s="23"/>
      <c r="X205" s="55"/>
      <c r="BX205" s="35">
        <f>COUNTA(E205:BW205)</f>
        <v>0</v>
      </c>
      <c r="BY205" s="38">
        <f>IF(BX205=BX204,BY204,(ROW(BY205))-(ROW(top))+1)</f>
        <v>128</v>
      </c>
    </row>
    <row r="206" spans="2:77" ht="12" customHeight="1" hidden="1">
      <c r="B206" s="37" t="s">
        <v>184</v>
      </c>
      <c r="C206" s="3" t="s">
        <v>89</v>
      </c>
      <c r="D206" s="4" t="s">
        <v>9</v>
      </c>
      <c r="X206" s="55"/>
      <c r="BX206" s="35">
        <f>COUNTA(E206:BW206)</f>
        <v>0</v>
      </c>
      <c r="BY206" s="38">
        <f>IF(BX206=BX205,BY205,(ROW(BY206))-(ROW(top))+1)</f>
        <v>128</v>
      </c>
    </row>
    <row r="207" spans="2:77" ht="12" customHeight="1" hidden="1">
      <c r="B207" s="37" t="s">
        <v>185</v>
      </c>
      <c r="C207" s="3" t="s">
        <v>16</v>
      </c>
      <c r="D207" s="4" t="s">
        <v>9</v>
      </c>
      <c r="X207" s="55"/>
      <c r="BX207" s="35">
        <f>COUNTA(E207:BW207)</f>
        <v>0</v>
      </c>
      <c r="BY207" s="38">
        <f>IF(BX207=BX206,BY206,(ROW(BY207))-(ROW(top))+1)</f>
        <v>128</v>
      </c>
    </row>
    <row r="208" spans="2:77" ht="12" customHeight="1" hidden="1">
      <c r="B208" s="37" t="s">
        <v>186</v>
      </c>
      <c r="C208" s="3" t="s">
        <v>187</v>
      </c>
      <c r="D208" s="4" t="s">
        <v>9</v>
      </c>
      <c r="F208" s="23"/>
      <c r="G208" s="23"/>
      <c r="X208" s="55"/>
      <c r="BX208" s="35">
        <f>COUNTA(E208:BW208)</f>
        <v>0</v>
      </c>
      <c r="BY208" s="38">
        <f>IF(BX208=BX207,BY207,(ROW(BY208))-(ROW(top))+1)</f>
        <v>128</v>
      </c>
    </row>
    <row r="209" spans="2:77" ht="12" customHeight="1" hidden="1">
      <c r="B209" s="37" t="s">
        <v>188</v>
      </c>
      <c r="C209" s="3" t="s">
        <v>189</v>
      </c>
      <c r="D209" s="4" t="s">
        <v>9</v>
      </c>
      <c r="I209" s="23"/>
      <c r="J209" s="23"/>
      <c r="X209" s="55"/>
      <c r="BX209" s="35">
        <f>COUNTA(E209:BW209)</f>
        <v>0</v>
      </c>
      <c r="BY209" s="38">
        <f>IF(BX209=BX208,BY208,(ROW(BY209))-(ROW(top))+1)</f>
        <v>128</v>
      </c>
    </row>
    <row r="210" spans="2:77" ht="12" customHeight="1" hidden="1">
      <c r="B210" s="37" t="s">
        <v>191</v>
      </c>
      <c r="C210" s="3" t="s">
        <v>150</v>
      </c>
      <c r="D210" s="4" t="s">
        <v>9</v>
      </c>
      <c r="X210" s="55"/>
      <c r="BX210" s="35">
        <f>COUNTA(E210:BW210)</f>
        <v>0</v>
      </c>
      <c r="BY210" s="38">
        <f>IF(BX210=BX209,BY209,(ROW(BY210))-(ROW(top))+1)</f>
        <v>128</v>
      </c>
    </row>
    <row r="211" spans="2:77" ht="12" customHeight="1" hidden="1">
      <c r="B211" s="37" t="s">
        <v>192</v>
      </c>
      <c r="C211" s="3" t="s">
        <v>193</v>
      </c>
      <c r="D211" s="4" t="s">
        <v>9</v>
      </c>
      <c r="X211" s="55"/>
      <c r="BX211" s="35">
        <f>COUNTA(E211:BW211)</f>
        <v>0</v>
      </c>
      <c r="BY211" s="38">
        <f>IF(BX211=BX210,BY210,(ROW(BY211))-(ROW(top))+1)</f>
        <v>128</v>
      </c>
    </row>
    <row r="212" spans="2:77" ht="12" customHeight="1" hidden="1">
      <c r="B212" s="37" t="s">
        <v>194</v>
      </c>
      <c r="C212" s="3" t="s">
        <v>33</v>
      </c>
      <c r="D212" s="4" t="s">
        <v>9</v>
      </c>
      <c r="R212" s="23"/>
      <c r="X212" s="55"/>
      <c r="BX212" s="35">
        <f>COUNTA(E212:BW212)</f>
        <v>0</v>
      </c>
      <c r="BY212" s="38">
        <f>IF(BX212=BX211,BY211,(ROW(BY212))-(ROW(top))+1)</f>
        <v>128</v>
      </c>
    </row>
    <row r="213" spans="2:77" ht="12" customHeight="1" hidden="1">
      <c r="B213" s="37" t="s">
        <v>195</v>
      </c>
      <c r="C213" s="3" t="s">
        <v>162</v>
      </c>
      <c r="D213" s="4" t="s">
        <v>9</v>
      </c>
      <c r="R213" s="23"/>
      <c r="X213" s="55"/>
      <c r="BX213" s="35">
        <f>COUNTA(E213:BW213)</f>
        <v>0</v>
      </c>
      <c r="BY213" s="38">
        <f>IF(BX213=BX212,BY212,(ROW(BY213))-(ROW(top))+1)</f>
        <v>128</v>
      </c>
    </row>
    <row r="214" spans="2:77" ht="12" customHeight="1" hidden="1">
      <c r="B214" s="37" t="s">
        <v>196</v>
      </c>
      <c r="C214" s="3" t="s">
        <v>197</v>
      </c>
      <c r="D214" s="4" t="s">
        <v>9</v>
      </c>
      <c r="R214" s="23"/>
      <c r="X214" s="55"/>
      <c r="BX214" s="35">
        <f>COUNTA(E214:BW214)</f>
        <v>0</v>
      </c>
      <c r="BY214" s="38">
        <f>IF(BX214=BX213,BY213,(ROW(BY214))-(ROW(top))+1)</f>
        <v>128</v>
      </c>
    </row>
    <row r="215" spans="2:77" ht="12" customHeight="1" hidden="1">
      <c r="B215" s="37" t="s">
        <v>199</v>
      </c>
      <c r="C215" s="3" t="s">
        <v>20</v>
      </c>
      <c r="D215" s="4" t="s">
        <v>9</v>
      </c>
      <c r="R215" s="23"/>
      <c r="X215" s="55"/>
      <c r="BX215" s="35">
        <f>COUNTA(E215:BW215)</f>
        <v>0</v>
      </c>
      <c r="BY215" s="38">
        <f>IF(BX215=BX214,BY214,(ROW(BY215))-(ROW(top))+1)</f>
        <v>128</v>
      </c>
    </row>
    <row r="216" spans="2:77" ht="12" customHeight="1" hidden="1">
      <c r="B216" s="37" t="s">
        <v>200</v>
      </c>
      <c r="C216" s="3" t="s">
        <v>201</v>
      </c>
      <c r="D216" s="4" t="s">
        <v>9</v>
      </c>
      <c r="X216" s="55"/>
      <c r="BX216" s="35">
        <f>COUNTA(E216:BW216)</f>
        <v>0</v>
      </c>
      <c r="BY216" s="38">
        <f>IF(BX216=BX215,BY215,(ROW(BY216))-(ROW(top))+1)</f>
        <v>128</v>
      </c>
    </row>
    <row r="217" spans="2:77" ht="12" customHeight="1" hidden="1">
      <c r="B217" s="37" t="s">
        <v>202</v>
      </c>
      <c r="C217" s="3" t="s">
        <v>33</v>
      </c>
      <c r="D217" s="4" t="s">
        <v>9</v>
      </c>
      <c r="R217" s="23"/>
      <c r="X217" s="55"/>
      <c r="BX217" s="35">
        <f>COUNTA(E217:BW217)</f>
        <v>0</v>
      </c>
      <c r="BY217" s="38">
        <f>IF(BX217=BX216,BY216,(ROW(BY217))-(ROW(top))+1)</f>
        <v>128</v>
      </c>
    </row>
    <row r="218" spans="2:77" ht="12" customHeight="1" hidden="1">
      <c r="B218" s="37" t="s">
        <v>203</v>
      </c>
      <c r="C218" s="3" t="s">
        <v>63</v>
      </c>
      <c r="D218" s="4" t="s">
        <v>9</v>
      </c>
      <c r="R218" s="23"/>
      <c r="X218" s="55"/>
      <c r="BX218" s="35">
        <f>COUNTA(E218:BW218)</f>
        <v>0</v>
      </c>
      <c r="BY218" s="38">
        <f>IF(BX218=BX217,BY217,(ROW(BY218))-(ROW(top))+1)</f>
        <v>128</v>
      </c>
    </row>
    <row r="219" spans="2:77" ht="12" customHeight="1" hidden="1">
      <c r="B219" s="37" t="s">
        <v>204</v>
      </c>
      <c r="C219" s="3" t="s">
        <v>59</v>
      </c>
      <c r="D219" s="4" t="s">
        <v>9</v>
      </c>
      <c r="R219" s="23"/>
      <c r="X219" s="55"/>
      <c r="BX219" s="35">
        <f>COUNTA(E219:BW219)</f>
        <v>0</v>
      </c>
      <c r="BY219" s="38">
        <f>IF(BX219=BX218,BY218,(ROW(BY219))-(ROW(top))+1)</f>
        <v>128</v>
      </c>
    </row>
    <row r="220" spans="2:77" ht="12" customHeight="1" hidden="1">
      <c r="B220" s="37" t="s">
        <v>370</v>
      </c>
      <c r="C220" s="3" t="s">
        <v>98</v>
      </c>
      <c r="D220" s="4" t="s">
        <v>8</v>
      </c>
      <c r="O220" s="55"/>
      <c r="P220" s="55"/>
      <c r="Q220" s="55"/>
      <c r="R220" s="23"/>
      <c r="S220" s="55"/>
      <c r="V220" s="23"/>
      <c r="X220" s="55"/>
      <c r="Y220" s="54"/>
      <c r="AC220" s="54"/>
      <c r="AG220" s="54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54"/>
      <c r="AU220" s="23"/>
      <c r="AV220" s="54"/>
      <c r="AY220" s="23"/>
      <c r="AZ220" s="54"/>
      <c r="BB220" s="55"/>
      <c r="BD220" s="54"/>
      <c r="BF220" s="55"/>
      <c r="BI220" s="54"/>
      <c r="BK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35">
        <f>COUNTA(E220:BW220)</f>
        <v>0</v>
      </c>
      <c r="BY220" s="38">
        <f>IF(BX220=BX219,BY219,(ROW(BY220))-(ROW(top))+1)</f>
        <v>128</v>
      </c>
    </row>
    <row r="221" spans="2:77" ht="12" customHeight="1" hidden="1">
      <c r="B221" s="37" t="s">
        <v>213</v>
      </c>
      <c r="C221" s="3" t="s">
        <v>63</v>
      </c>
      <c r="D221" s="4" t="s">
        <v>8</v>
      </c>
      <c r="X221" s="55"/>
      <c r="BT221" s="55"/>
      <c r="BX221" s="35">
        <f>COUNTA(E221:BW221)</f>
        <v>0</v>
      </c>
      <c r="BY221" s="38">
        <f>IF(BX221=BX220,BY220,(ROW(BY221))-(ROW(top))+1)</f>
        <v>128</v>
      </c>
    </row>
    <row r="222" spans="2:77" ht="12" customHeight="1" hidden="1">
      <c r="B222" s="37" t="s">
        <v>104</v>
      </c>
      <c r="C222" s="3" t="s">
        <v>105</v>
      </c>
      <c r="D222" s="4" t="s">
        <v>8</v>
      </c>
      <c r="X222" s="55"/>
      <c r="BT222" s="23"/>
      <c r="BX222" s="35">
        <f>COUNTA(E222:BW222)</f>
        <v>0</v>
      </c>
      <c r="BY222" s="38">
        <f>IF(BX222=BX221,BY221,(ROW(BY222))-(ROW(top))+1)</f>
        <v>128</v>
      </c>
    </row>
    <row r="223" spans="2:77" ht="12" customHeight="1" hidden="1">
      <c r="B223" s="37" t="s">
        <v>106</v>
      </c>
      <c r="C223" s="3" t="s">
        <v>107</v>
      </c>
      <c r="D223" s="4" t="s">
        <v>8</v>
      </c>
      <c r="M223" s="23"/>
      <c r="X223" s="55"/>
      <c r="BT223" s="55"/>
      <c r="BX223" s="35">
        <f>COUNTA(E223:BW223)</f>
        <v>0</v>
      </c>
      <c r="BY223" s="38">
        <f>IF(BX223=BX222,BY222,(ROW(BY223))-(ROW(top))+1)</f>
        <v>128</v>
      </c>
    </row>
    <row r="224" spans="2:77" ht="12" customHeight="1" hidden="1">
      <c r="B224" s="45" t="s">
        <v>254</v>
      </c>
      <c r="C224" s="3" t="s">
        <v>31</v>
      </c>
      <c r="D224" s="4" t="s">
        <v>8</v>
      </c>
      <c r="X224" s="55"/>
      <c r="BS224" s="55"/>
      <c r="BX224" s="35">
        <f>COUNTA(E224:BW224)</f>
        <v>0</v>
      </c>
      <c r="BY224" s="38">
        <f>IF(BX224=BX223,BY223,(ROW(BY224))-(ROW(top))+1)</f>
        <v>128</v>
      </c>
    </row>
    <row r="225" spans="2:77" ht="12" customHeight="1" hidden="1">
      <c r="B225" s="37" t="s">
        <v>116</v>
      </c>
      <c r="C225" s="3" t="s">
        <v>101</v>
      </c>
      <c r="D225" s="4" t="s">
        <v>8</v>
      </c>
      <c r="X225" s="55"/>
      <c r="BX225" s="35">
        <f>COUNTA(E225:BW225)</f>
        <v>0</v>
      </c>
      <c r="BY225" s="38">
        <f>IF(BX225=BX224,BY224,(ROW(BY225))-(ROW(top))+1)</f>
        <v>128</v>
      </c>
    </row>
    <row r="226" spans="2:77" ht="12" customHeight="1" hidden="1">
      <c r="B226" s="37" t="s">
        <v>218</v>
      </c>
      <c r="C226" s="3" t="s">
        <v>16</v>
      </c>
      <c r="D226" s="4" t="s">
        <v>8</v>
      </c>
      <c r="X226" s="55"/>
      <c r="BX226" s="35">
        <f>COUNTA(E226:BW226)</f>
        <v>0</v>
      </c>
      <c r="BY226" s="38">
        <f>IF(BX226=BX225,BY225,(ROW(BY226))-(ROW(top))+1)</f>
        <v>128</v>
      </c>
    </row>
    <row r="227" spans="2:77" ht="12" customHeight="1" hidden="1">
      <c r="B227" s="37" t="s">
        <v>396</v>
      </c>
      <c r="C227" s="3" t="s">
        <v>397</v>
      </c>
      <c r="D227" s="4" t="s">
        <v>400</v>
      </c>
      <c r="X227" s="55"/>
      <c r="BX227" s="35">
        <f>COUNTA(E227:BW227)</f>
        <v>0</v>
      </c>
      <c r="BY227" s="38">
        <f>IF(BX227=BX226,BY226,(ROW(BY227))-(ROW(top))+1)</f>
        <v>128</v>
      </c>
    </row>
    <row r="228" spans="2:77" ht="12" customHeight="1" hidden="1">
      <c r="B228" s="37" t="s">
        <v>220</v>
      </c>
      <c r="C228" s="3" t="s">
        <v>54</v>
      </c>
      <c r="D228" s="4" t="s">
        <v>8</v>
      </c>
      <c r="X228" s="55"/>
      <c r="BX228" s="35">
        <f>COUNTA(E228:BW228)</f>
        <v>0</v>
      </c>
      <c r="BY228" s="38">
        <f>IF(BX228=BX227,BY227,(ROW(BY228))-(ROW(top))+1)</f>
        <v>128</v>
      </c>
    </row>
    <row r="229" spans="2:77" ht="12" customHeight="1" hidden="1">
      <c r="B229" s="37" t="s">
        <v>221</v>
      </c>
      <c r="C229" s="3" t="s">
        <v>16</v>
      </c>
      <c r="D229" s="4" t="s">
        <v>8</v>
      </c>
      <c r="X229" s="55"/>
      <c r="BX229" s="35">
        <f>COUNTA(E229:BW229)</f>
        <v>0</v>
      </c>
      <c r="BY229" s="38">
        <f>IF(BX229=BX228,BY228,(ROW(BY229))-(ROW(top))+1)</f>
        <v>128</v>
      </c>
    </row>
    <row r="230" spans="2:77" ht="12" customHeight="1" hidden="1">
      <c r="B230" s="37" t="s">
        <v>426</v>
      </c>
      <c r="C230" s="3" t="s">
        <v>427</v>
      </c>
      <c r="D230" s="4" t="s">
        <v>8</v>
      </c>
      <c r="X230" s="55"/>
      <c r="BX230" s="35">
        <f>COUNTA(E230:BW230)</f>
        <v>0</v>
      </c>
      <c r="BY230" s="38">
        <f>IF(BX230=BX229,BY229,(ROW(BY230))-(ROW(top))+1)</f>
        <v>128</v>
      </c>
    </row>
    <row r="231" spans="2:77" ht="12" customHeight="1" hidden="1">
      <c r="B231" s="37" t="s">
        <v>208</v>
      </c>
      <c r="C231" s="3" t="s">
        <v>98</v>
      </c>
      <c r="D231" s="4" t="s">
        <v>8</v>
      </c>
      <c r="R231" s="23"/>
      <c r="X231" s="55"/>
      <c r="BX231" s="35">
        <f>COUNTA(E231:BW231)</f>
        <v>0</v>
      </c>
      <c r="BY231" s="38">
        <f>IF(BX231=BX230,BY230,(ROW(BY231))-(ROW(top))+1)</f>
        <v>128</v>
      </c>
    </row>
    <row r="232" spans="2:77" ht="12" customHeight="1" hidden="1">
      <c r="B232" s="37" t="s">
        <v>209</v>
      </c>
      <c r="C232" s="3" t="s">
        <v>33</v>
      </c>
      <c r="D232" s="4" t="s">
        <v>8</v>
      </c>
      <c r="X232" s="55"/>
      <c r="BX232" s="35">
        <f>COUNTA(E232:BW232)</f>
        <v>0</v>
      </c>
      <c r="BY232" s="38">
        <f>IF(BX232=BX231,BY231,(ROW(BY232))-(ROW(top))+1)</f>
        <v>128</v>
      </c>
    </row>
    <row r="233" spans="2:77" ht="12" customHeight="1" hidden="1">
      <c r="B233" s="37" t="s">
        <v>212</v>
      </c>
      <c r="C233" s="3" t="s">
        <v>29</v>
      </c>
      <c r="D233" s="4" t="s">
        <v>8</v>
      </c>
      <c r="X233" s="55"/>
      <c r="BX233" s="35">
        <f>COUNTA(E233:BW233)</f>
        <v>0</v>
      </c>
      <c r="BY233" s="38">
        <f>IF(BX233=BX232,BY232,(ROW(BY233))-(ROW(top))+1)</f>
        <v>128</v>
      </c>
    </row>
    <row r="234" spans="2:77" ht="12" customHeight="1" hidden="1">
      <c r="B234" s="37" t="s">
        <v>215</v>
      </c>
      <c r="C234" s="3" t="s">
        <v>216</v>
      </c>
      <c r="D234" s="4" t="s">
        <v>8</v>
      </c>
      <c r="G234" s="23"/>
      <c r="X234" s="55"/>
      <c r="BX234" s="35">
        <f>COUNTA(E234:BW234)</f>
        <v>0</v>
      </c>
      <c r="BY234" s="38">
        <f>IF(BX234=BX233,BY233,(ROW(BY234))-(ROW(top))+1)</f>
        <v>128</v>
      </c>
    </row>
    <row r="235" spans="2:77" ht="12" customHeight="1" hidden="1">
      <c r="B235" s="37" t="s">
        <v>224</v>
      </c>
      <c r="C235" s="3" t="s">
        <v>225</v>
      </c>
      <c r="D235" s="4" t="s">
        <v>8</v>
      </c>
      <c r="X235" s="55"/>
      <c r="BX235" s="35">
        <f>COUNTA(E235:BW235)</f>
        <v>0</v>
      </c>
      <c r="BY235" s="38">
        <f>IF(BX235=BX234,BY234,(ROW(BY235))-(ROW(top))+1)</f>
        <v>128</v>
      </c>
    </row>
    <row r="236" spans="2:77" ht="12" customHeight="1" hidden="1">
      <c r="B236" s="37" t="s">
        <v>227</v>
      </c>
      <c r="C236" s="3" t="s">
        <v>16</v>
      </c>
      <c r="D236" s="4" t="s">
        <v>8</v>
      </c>
      <c r="I236" s="23"/>
      <c r="J236" s="23"/>
      <c r="L236" s="23"/>
      <c r="X236" s="55"/>
      <c r="BX236" s="35">
        <f>COUNTA(E236:BW236)</f>
        <v>0</v>
      </c>
      <c r="BY236" s="38">
        <f>IF(BX236=BX235,BY235,(ROW(BY236))-(ROW(top))+1)</f>
        <v>128</v>
      </c>
    </row>
    <row r="237" spans="2:77" ht="12" customHeight="1" hidden="1">
      <c r="B237" s="37" t="s">
        <v>228</v>
      </c>
      <c r="C237" s="3" t="s">
        <v>229</v>
      </c>
      <c r="D237" s="4" t="s">
        <v>8</v>
      </c>
      <c r="X237" s="55"/>
      <c r="BX237" s="35">
        <f>COUNTA(E237:BW237)</f>
        <v>0</v>
      </c>
      <c r="BY237" s="38">
        <f>IF(BX237=BX236,BY236,(ROW(BY237))-(ROW(top))+1)</f>
        <v>128</v>
      </c>
    </row>
    <row r="238" spans="2:77" ht="12" customHeight="1" hidden="1">
      <c r="B238" s="37" t="s">
        <v>232</v>
      </c>
      <c r="C238" s="3" t="s">
        <v>231</v>
      </c>
      <c r="D238" s="4" t="s">
        <v>8</v>
      </c>
      <c r="G238" s="23"/>
      <c r="X238" s="55"/>
      <c r="BX238" s="35">
        <f>COUNTA(E238:BW238)</f>
        <v>0</v>
      </c>
      <c r="BY238" s="38">
        <f>IF(BX238=BX237,BY237,(ROW(BY238))-(ROW(top))+1)</f>
        <v>128</v>
      </c>
    </row>
    <row r="239" spans="2:77" ht="12" customHeight="1" hidden="1">
      <c r="B239" s="37" t="s">
        <v>233</v>
      </c>
      <c r="C239" s="3" t="s">
        <v>22</v>
      </c>
      <c r="D239" s="4" t="s">
        <v>8</v>
      </c>
      <c r="X239" s="55"/>
      <c r="BX239" s="35">
        <f>COUNTA(E239:BW239)</f>
        <v>0</v>
      </c>
      <c r="BY239" s="38">
        <f>IF(BX239=BX238,BY238,(ROW(BY239))-(ROW(top))+1)</f>
        <v>128</v>
      </c>
    </row>
    <row r="240" spans="2:77" ht="12" customHeight="1" hidden="1">
      <c r="B240" s="37" t="s">
        <v>234</v>
      </c>
      <c r="C240" s="3" t="s">
        <v>201</v>
      </c>
      <c r="D240" s="4" t="s">
        <v>8</v>
      </c>
      <c r="X240" s="55"/>
      <c r="BX240" s="35">
        <f>COUNTA(E240:BW240)</f>
        <v>0</v>
      </c>
      <c r="BY240" s="38">
        <f>IF(BX240=BX239,BY239,(ROW(BY240))-(ROW(top))+1)</f>
        <v>128</v>
      </c>
    </row>
    <row r="241" spans="2:77" ht="12" customHeight="1" hidden="1">
      <c r="B241" s="37" t="s">
        <v>235</v>
      </c>
      <c r="C241" s="3" t="s">
        <v>236</v>
      </c>
      <c r="D241" s="4" t="s">
        <v>8</v>
      </c>
      <c r="X241" s="55"/>
      <c r="AA241" s="23"/>
      <c r="AE241" s="54"/>
      <c r="BB241" s="23"/>
      <c r="BF241" s="23"/>
      <c r="BK241" s="23"/>
      <c r="BX241" s="35">
        <f>COUNTA(E241:BW241)</f>
        <v>0</v>
      </c>
      <c r="BY241" s="38">
        <f>IF(BX241=BX240,BY240,(ROW(BY241))-(ROW(top))+1)</f>
        <v>128</v>
      </c>
    </row>
    <row r="242" spans="2:77" ht="12" customHeight="1" hidden="1">
      <c r="B242" s="37" t="s">
        <v>237</v>
      </c>
      <c r="C242" s="3" t="s">
        <v>16</v>
      </c>
      <c r="D242" s="4" t="s">
        <v>8</v>
      </c>
      <c r="X242" s="55"/>
      <c r="BX242" s="35">
        <f>COUNTA(E242:BW242)</f>
        <v>0</v>
      </c>
      <c r="BY242" s="38">
        <f>IF(BX242=BX241,BY241,(ROW(BY242))-(ROW(top))+1)</f>
        <v>128</v>
      </c>
    </row>
    <row r="243" spans="2:77" ht="12" customHeight="1" hidden="1">
      <c r="B243" s="37" t="s">
        <v>238</v>
      </c>
      <c r="C243" s="3" t="s">
        <v>239</v>
      </c>
      <c r="D243" s="4" t="s">
        <v>8</v>
      </c>
      <c r="X243" s="55"/>
      <c r="BX243" s="35">
        <f>COUNTA(E243:BW243)</f>
        <v>0</v>
      </c>
      <c r="BY243" s="38">
        <f>IF(BX243=BX242,BY242,(ROW(BY243))-(ROW(top))+1)</f>
        <v>128</v>
      </c>
    </row>
    <row r="244" spans="2:77" ht="12" customHeight="1" hidden="1">
      <c r="B244" s="37" t="s">
        <v>240</v>
      </c>
      <c r="C244" s="3" t="s">
        <v>241</v>
      </c>
      <c r="D244" s="4" t="s">
        <v>8</v>
      </c>
      <c r="X244" s="55"/>
      <c r="BX244" s="35">
        <f>COUNTA(E244:BW244)</f>
        <v>0</v>
      </c>
      <c r="BY244" s="38">
        <f>IF(BX244=BX243,BY243,(ROW(BY244))-(ROW(top))+1)</f>
        <v>128</v>
      </c>
    </row>
    <row r="245" spans="2:77" ht="12" customHeight="1" hidden="1">
      <c r="B245" s="37" t="s">
        <v>242</v>
      </c>
      <c r="C245" s="3" t="s">
        <v>20</v>
      </c>
      <c r="D245" s="4" t="s">
        <v>8</v>
      </c>
      <c r="X245" s="55"/>
      <c r="BX245" s="35">
        <f>COUNTA(E245:BW245)</f>
        <v>0</v>
      </c>
      <c r="BY245" s="38">
        <f>IF(BX245=BX244,BY244,(ROW(BY245))-(ROW(top))+1)</f>
        <v>128</v>
      </c>
    </row>
    <row r="246" spans="2:77" ht="12" customHeight="1" hidden="1">
      <c r="B246" s="37" t="s">
        <v>243</v>
      </c>
      <c r="C246" s="3" t="s">
        <v>162</v>
      </c>
      <c r="D246" s="4" t="s">
        <v>8</v>
      </c>
      <c r="X246" s="55"/>
      <c r="BX246" s="35">
        <f>COUNTA(E246:BW246)</f>
        <v>0</v>
      </c>
      <c r="BY246" s="38">
        <f>IF(BX246=BX245,BY245,(ROW(BY246))-(ROW(top))+1)</f>
        <v>128</v>
      </c>
    </row>
    <row r="247" spans="2:77" ht="12" customHeight="1" hidden="1">
      <c r="B247" s="37" t="s">
        <v>244</v>
      </c>
      <c r="C247" s="3" t="s">
        <v>63</v>
      </c>
      <c r="D247" s="4" t="s">
        <v>8</v>
      </c>
      <c r="X247" s="55"/>
      <c r="BX247" s="35">
        <f>COUNTA(E247:BW247)</f>
        <v>0</v>
      </c>
      <c r="BY247" s="38">
        <f>IF(BX247=BX246,BY246,(ROW(BY247))-(ROW(top))+1)</f>
        <v>128</v>
      </c>
    </row>
    <row r="248" spans="2:77" ht="12" customHeight="1" hidden="1">
      <c r="B248" s="37" t="s">
        <v>245</v>
      </c>
      <c r="C248" s="3" t="s">
        <v>16</v>
      </c>
      <c r="D248" s="4" t="s">
        <v>8</v>
      </c>
      <c r="X248" s="55"/>
      <c r="BX248" s="35">
        <f>COUNTA(E248:BW248)</f>
        <v>0</v>
      </c>
      <c r="BY248" s="38">
        <f>IF(BX248=BX247,BY247,(ROW(BY248))-(ROW(top))+1)</f>
        <v>128</v>
      </c>
    </row>
    <row r="249" spans="2:77" ht="12" customHeight="1" hidden="1">
      <c r="B249" s="37" t="s">
        <v>246</v>
      </c>
      <c r="C249" s="3" t="s">
        <v>247</v>
      </c>
      <c r="D249" s="4" t="s">
        <v>8</v>
      </c>
      <c r="X249" s="55"/>
      <c r="BX249" s="35">
        <f>COUNTA(E249:BW249)</f>
        <v>0</v>
      </c>
      <c r="BY249" s="38">
        <f>IF(BX249=BX248,BY248,(ROW(BY249))-(ROW(top))+1)</f>
        <v>128</v>
      </c>
    </row>
    <row r="250" spans="2:77" ht="12" customHeight="1" hidden="1">
      <c r="B250" s="37" t="s">
        <v>248</v>
      </c>
      <c r="C250" s="3" t="s">
        <v>76</v>
      </c>
      <c r="D250" s="4" t="s">
        <v>8</v>
      </c>
      <c r="X250" s="55"/>
      <c r="BX250" s="35">
        <f>COUNTA(E250:BW250)</f>
        <v>0</v>
      </c>
      <c r="BY250" s="38">
        <f>IF(BX250=BX249,BY249,(ROW(BY250))-(ROW(top))+1)</f>
        <v>128</v>
      </c>
    </row>
    <row r="251" spans="2:77" ht="12" customHeight="1" hidden="1">
      <c r="B251" s="37" t="s">
        <v>249</v>
      </c>
      <c r="C251" s="3" t="s">
        <v>250</v>
      </c>
      <c r="D251" s="4" t="s">
        <v>8</v>
      </c>
      <c r="X251" s="55"/>
      <c r="BX251" s="35">
        <f>COUNTA(E251:BW251)</f>
        <v>0</v>
      </c>
      <c r="BY251" s="38">
        <f>IF(BX251=BX250,BY250,(ROW(BY251))-(ROW(top))+1)</f>
        <v>128</v>
      </c>
    </row>
    <row r="252" spans="2:77" ht="12" customHeight="1" hidden="1">
      <c r="B252" s="37" t="s">
        <v>251</v>
      </c>
      <c r="C252" s="3" t="s">
        <v>252</v>
      </c>
      <c r="D252" s="4" t="s">
        <v>8</v>
      </c>
      <c r="X252" s="55"/>
      <c r="BX252" s="35">
        <f>COUNTA(E252:BW252)</f>
        <v>0</v>
      </c>
      <c r="BY252" s="38">
        <f>IF(BX252=BX251,BY251,(ROW(BY252))-(ROW(top))+1)</f>
        <v>128</v>
      </c>
    </row>
    <row r="253" spans="2:77" ht="12" customHeight="1" hidden="1">
      <c r="B253" s="37" t="s">
        <v>253</v>
      </c>
      <c r="C253" s="3" t="s">
        <v>39</v>
      </c>
      <c r="D253" s="4" t="s">
        <v>8</v>
      </c>
      <c r="X253" s="55"/>
      <c r="BX253" s="35">
        <f>COUNTA(E253:BW253)</f>
        <v>0</v>
      </c>
      <c r="BY253" s="38">
        <f>IF(BX253=BX252,BY252,(ROW(BY253))-(ROW(top))+1)</f>
        <v>128</v>
      </c>
    </row>
    <row r="254" spans="2:77" ht="12" customHeight="1" hidden="1">
      <c r="B254" s="37" t="s">
        <v>457</v>
      </c>
      <c r="C254" s="3" t="s">
        <v>415</v>
      </c>
      <c r="D254" s="4" t="s">
        <v>360</v>
      </c>
      <c r="P254" s="55"/>
      <c r="X254" s="55"/>
      <c r="AA254" s="55"/>
      <c r="AB254" s="55"/>
      <c r="AC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B254" s="55"/>
      <c r="BC254" s="55"/>
      <c r="BD254" s="55"/>
      <c r="BF254" s="55"/>
      <c r="BG254" s="55"/>
      <c r="BH254" s="55"/>
      <c r="BI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35">
        <f>COUNTA(E254:BW254)</f>
        <v>0</v>
      </c>
      <c r="BY254" s="38">
        <f>IF(BX254=BX253,BY253,(ROW(BY254))-(ROW(top))+1)</f>
        <v>128</v>
      </c>
    </row>
    <row r="255" spans="2:77" ht="12" customHeight="1" hidden="1">
      <c r="B255" s="37" t="s">
        <v>88</v>
      </c>
      <c r="C255" s="3" t="s">
        <v>89</v>
      </c>
      <c r="D255" s="4" t="s">
        <v>376</v>
      </c>
      <c r="P255" s="55"/>
      <c r="Q255" s="55"/>
      <c r="X255" s="55"/>
      <c r="BX255" s="35">
        <f>COUNTA(E255:BW255)</f>
        <v>0</v>
      </c>
      <c r="BY255" s="38">
        <f>IF(BX255=BX254,BY254,(ROW(BY255))-(ROW(top))+1)</f>
        <v>128</v>
      </c>
    </row>
    <row r="256" spans="2:77" ht="11.25" customHeight="1" hidden="1">
      <c r="B256" s="37" t="s">
        <v>373</v>
      </c>
      <c r="C256" s="3" t="s">
        <v>89</v>
      </c>
      <c r="D256" s="4" t="s">
        <v>360</v>
      </c>
      <c r="U256" s="55"/>
      <c r="V256" s="55"/>
      <c r="X256" s="55"/>
      <c r="BF256" s="23"/>
      <c r="BK256" s="23"/>
      <c r="BX256" s="35">
        <f>COUNTA(E256:BW256)</f>
        <v>0</v>
      </c>
      <c r="BY256" s="38">
        <f>IF(BX256=BX255,BY255,(ROW(BY256))-(ROW(top))+1)</f>
        <v>128</v>
      </c>
    </row>
    <row r="257" spans="2:77" ht="12" customHeight="1" hidden="1">
      <c r="B257" s="37" t="s">
        <v>120</v>
      </c>
      <c r="C257" s="3" t="s">
        <v>121</v>
      </c>
      <c r="D257" s="4" t="s">
        <v>7</v>
      </c>
      <c r="X257" s="55"/>
      <c r="BX257" s="35">
        <f>COUNTA(E257:BW257)</f>
        <v>0</v>
      </c>
      <c r="BY257" s="38">
        <f>IF(BX257=BX256,BY256,(ROW(BY257))-(ROW(top))+1)</f>
        <v>128</v>
      </c>
    </row>
    <row r="258" spans="2:77" ht="12" customHeight="1" hidden="1">
      <c r="B258" s="37" t="s">
        <v>507</v>
      </c>
      <c r="C258" s="3" t="s">
        <v>479</v>
      </c>
      <c r="D258" s="4" t="s">
        <v>7</v>
      </c>
      <c r="R258" s="55"/>
      <c r="X258" s="55"/>
      <c r="BC258" s="55"/>
      <c r="BG258" s="55"/>
      <c r="BH258" s="55"/>
      <c r="BI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35">
        <f>COUNTA(E258:BW258)</f>
        <v>0</v>
      </c>
      <c r="BY258" s="38">
        <f>IF(BX258=BX257,BY257,(ROW(BY258))-(ROW(top))+1)</f>
        <v>128</v>
      </c>
    </row>
    <row r="259" spans="2:77" ht="12" customHeight="1" hidden="1">
      <c r="B259" s="37" t="s">
        <v>288</v>
      </c>
      <c r="C259" s="3" t="s">
        <v>61</v>
      </c>
      <c r="D259" s="4" t="s">
        <v>7</v>
      </c>
      <c r="X259" s="55"/>
      <c r="BL259" s="55"/>
      <c r="BX259" s="35">
        <f>COUNTA(E259:BW259)</f>
        <v>0</v>
      </c>
      <c r="BY259" s="38">
        <f>IF(BX259=BX258,BY258,(ROW(BY259))-(ROW(top))+1)</f>
        <v>128</v>
      </c>
    </row>
    <row r="260" spans="2:77" ht="12" customHeight="1" hidden="1">
      <c r="B260" s="37" t="s">
        <v>456</v>
      </c>
      <c r="C260" s="3" t="s">
        <v>415</v>
      </c>
      <c r="D260" s="4" t="s">
        <v>360</v>
      </c>
      <c r="X260" s="55"/>
      <c r="BX260" s="35">
        <f>COUNTA(E260:BW260)</f>
        <v>0</v>
      </c>
      <c r="BY260" s="38">
        <f>IF(BX260=BX259,BY259,(ROW(BY260))-(ROW(top))+1)</f>
        <v>128</v>
      </c>
    </row>
    <row r="261" spans="2:77" ht="12" customHeight="1" hidden="1">
      <c r="B261" s="37" t="s">
        <v>449</v>
      </c>
      <c r="C261" s="3" t="s">
        <v>35</v>
      </c>
      <c r="D261" s="4" t="s">
        <v>376</v>
      </c>
      <c r="X261" s="55"/>
      <c r="BX261" s="35">
        <f>COUNTA(E261:BW261)</f>
        <v>0</v>
      </c>
      <c r="BY261" s="38">
        <f>IF(BX261=BX260,BY260,(ROW(BY261))-(ROW(top))+1)</f>
        <v>128</v>
      </c>
    </row>
    <row r="262" spans="2:77" ht="12" customHeight="1" hidden="1">
      <c r="B262" s="37" t="s">
        <v>257</v>
      </c>
      <c r="C262" s="3" t="s">
        <v>258</v>
      </c>
      <c r="D262" s="4" t="s">
        <v>7</v>
      </c>
      <c r="X262" s="55"/>
      <c r="BL262" s="55"/>
      <c r="BS262" s="23"/>
      <c r="BX262" s="35">
        <f>COUNTA(E262:BW262)</f>
        <v>0</v>
      </c>
      <c r="BY262" s="38">
        <f>IF(BX262=BX261,BY261,(ROW(BY262))-(ROW(top))+1)</f>
        <v>128</v>
      </c>
    </row>
    <row r="263" spans="2:77" ht="12" customHeight="1" hidden="1">
      <c r="B263" s="37" t="s">
        <v>514</v>
      </c>
      <c r="C263" s="3" t="s">
        <v>119</v>
      </c>
      <c r="D263" s="4" t="s">
        <v>7</v>
      </c>
      <c r="X263" s="55"/>
      <c r="BX263" s="35">
        <f>COUNTA(E263:BW263)</f>
        <v>0</v>
      </c>
      <c r="BY263" s="38">
        <f>IF(BX263=BX262,BY262,(ROW(BY263))-(ROW(top))+1)</f>
        <v>128</v>
      </c>
    </row>
    <row r="264" spans="2:77" ht="12" customHeight="1" hidden="1">
      <c r="B264" s="37" t="s">
        <v>515</v>
      </c>
      <c r="C264" s="3" t="s">
        <v>119</v>
      </c>
      <c r="D264" s="4" t="s">
        <v>360</v>
      </c>
      <c r="X264" s="55"/>
      <c r="BX264" s="35">
        <f>COUNTA(E264:BW264)</f>
        <v>0</v>
      </c>
      <c r="BY264" s="38">
        <f>IF(BX264=BX263,BY263,(ROW(BY264))-(ROW(top))+1)</f>
        <v>128</v>
      </c>
    </row>
    <row r="265" spans="2:77" ht="12" customHeight="1" hidden="1">
      <c r="B265" s="37" t="s">
        <v>405</v>
      </c>
      <c r="C265" s="3" t="s">
        <v>406</v>
      </c>
      <c r="D265" s="4" t="s">
        <v>360</v>
      </c>
      <c r="X265" s="55"/>
      <c r="BX265" s="35">
        <f>COUNTA(E265:BW265)</f>
        <v>0</v>
      </c>
      <c r="BY265" s="38">
        <f>IF(BX265=BX264,BY264,(ROW(BY265))-(ROW(top))+1)</f>
        <v>128</v>
      </c>
    </row>
    <row r="266" spans="2:77" ht="12" customHeight="1" hidden="1">
      <c r="B266" s="37" t="s">
        <v>398</v>
      </c>
      <c r="C266" s="3" t="s">
        <v>399</v>
      </c>
      <c r="D266" s="4" t="s">
        <v>376</v>
      </c>
      <c r="I266" s="23"/>
      <c r="J266" s="23"/>
      <c r="X266" s="55"/>
      <c r="BX266" s="35">
        <f>COUNTA(E266:BW266)</f>
        <v>0</v>
      </c>
      <c r="BY266" s="38">
        <f>IF(BX266=BX265,BY265,(ROW(BY266))-(ROW(top))+1)</f>
        <v>128</v>
      </c>
    </row>
    <row r="267" spans="2:77" ht="12" customHeight="1" hidden="1">
      <c r="B267" s="37" t="s">
        <v>255</v>
      </c>
      <c r="C267" s="3" t="s">
        <v>25</v>
      </c>
      <c r="D267" s="4" t="s">
        <v>7</v>
      </c>
      <c r="N267" s="54"/>
      <c r="X267" s="55"/>
      <c r="BL267" s="23"/>
      <c r="BX267" s="35">
        <f>COUNTA(E267:BW267)</f>
        <v>0</v>
      </c>
      <c r="BY267" s="38">
        <f>IF(BX267=BX266,BY266,(ROW(BY267))-(ROW(top))+1)</f>
        <v>128</v>
      </c>
    </row>
    <row r="268" spans="2:77" ht="12" customHeight="1" hidden="1">
      <c r="B268" s="37" t="s">
        <v>256</v>
      </c>
      <c r="C268" s="3" t="s">
        <v>101</v>
      </c>
      <c r="D268" s="4" t="s">
        <v>7</v>
      </c>
      <c r="X268" s="55"/>
      <c r="BX268" s="35">
        <f>COUNTA(E268:BW268)</f>
        <v>0</v>
      </c>
      <c r="BY268" s="38">
        <f>IF(BX268=BX267,BY267,(ROW(BY268))-(ROW(top))+1)</f>
        <v>128</v>
      </c>
    </row>
    <row r="269" spans="2:77" ht="12" customHeight="1" hidden="1">
      <c r="B269" s="37" t="s">
        <v>259</v>
      </c>
      <c r="C269" s="3" t="s">
        <v>260</v>
      </c>
      <c r="D269" s="4" t="s">
        <v>7</v>
      </c>
      <c r="G269" s="23"/>
      <c r="X269" s="55"/>
      <c r="BX269" s="35">
        <f>COUNTA(E269:BW269)</f>
        <v>0</v>
      </c>
      <c r="BY269" s="38">
        <f>IF(BX269=BX268,BY268,(ROW(BY269))-(ROW(top))+1)</f>
        <v>128</v>
      </c>
    </row>
    <row r="270" spans="2:77" ht="12" customHeight="1" hidden="1">
      <c r="B270" s="37" t="s">
        <v>261</v>
      </c>
      <c r="C270" s="3" t="s">
        <v>262</v>
      </c>
      <c r="D270" s="4" t="s">
        <v>7</v>
      </c>
      <c r="X270" s="55"/>
      <c r="AB270" s="46"/>
      <c r="AF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T270" s="46"/>
      <c r="AU270" s="46"/>
      <c r="AW270" s="46"/>
      <c r="AX270" s="46"/>
      <c r="AY270" s="46"/>
      <c r="BC270" s="46"/>
      <c r="BG270" s="46"/>
      <c r="BH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35">
        <f>COUNTA(E270:BW270)</f>
        <v>0</v>
      </c>
      <c r="BY270" s="38">
        <f>IF(BX270=BX269,BY269,(ROW(BY270))-(ROW(top))+1)</f>
        <v>128</v>
      </c>
    </row>
    <row r="271" spans="2:77" ht="12" customHeight="1" hidden="1">
      <c r="B271" s="37" t="s">
        <v>266</v>
      </c>
      <c r="C271" s="3" t="s">
        <v>127</v>
      </c>
      <c r="D271" s="4" t="s">
        <v>7</v>
      </c>
      <c r="X271" s="55"/>
      <c r="BX271" s="35">
        <f>COUNTA(E271:BW271)</f>
        <v>0</v>
      </c>
      <c r="BY271" s="38">
        <f>IF(BX271=BX270,BY270,(ROW(BY271))-(ROW(top))+1)</f>
        <v>128</v>
      </c>
    </row>
    <row r="272" spans="2:77" ht="12" customHeight="1" hidden="1">
      <c r="B272" s="37" t="s">
        <v>267</v>
      </c>
      <c r="C272" s="3" t="s">
        <v>268</v>
      </c>
      <c r="D272" s="4" t="s">
        <v>7</v>
      </c>
      <c r="L272" s="23"/>
      <c r="X272" s="55"/>
      <c r="BX272" s="35">
        <f>COUNTA(E272:BW272)</f>
        <v>0</v>
      </c>
      <c r="BY272" s="38">
        <f>IF(BX272=BX271,BY271,(ROW(BY272))-(ROW(top))+1)</f>
        <v>128</v>
      </c>
    </row>
    <row r="273" spans="2:77" ht="12" customHeight="1" hidden="1">
      <c r="B273" s="37" t="s">
        <v>269</v>
      </c>
      <c r="C273" s="3" t="s">
        <v>270</v>
      </c>
      <c r="D273" s="4" t="s">
        <v>7</v>
      </c>
      <c r="U273" s="23"/>
      <c r="X273" s="55"/>
      <c r="BX273" s="35">
        <f>COUNTA(E273:BW273)</f>
        <v>0</v>
      </c>
      <c r="BY273" s="38">
        <f>IF(BX273=BX272,BY272,(ROW(BY273))-(ROW(top))+1)</f>
        <v>128</v>
      </c>
    </row>
    <row r="274" spans="2:77" ht="12" customHeight="1" hidden="1">
      <c r="B274" s="37" t="s">
        <v>271</v>
      </c>
      <c r="C274" s="3" t="s">
        <v>272</v>
      </c>
      <c r="D274" s="4" t="s">
        <v>7</v>
      </c>
      <c r="X274" s="55"/>
      <c r="BX274" s="35">
        <f>COUNTA(E274:BW274)</f>
        <v>0</v>
      </c>
      <c r="BY274" s="38">
        <f>IF(BX274=BX273,BY273,(ROW(BY274))-(ROW(top))+1)</f>
        <v>128</v>
      </c>
    </row>
    <row r="275" spans="2:77" ht="12" customHeight="1" hidden="1">
      <c r="B275" s="37" t="s">
        <v>273</v>
      </c>
      <c r="C275" s="3" t="s">
        <v>33</v>
      </c>
      <c r="D275" s="4" t="s">
        <v>7</v>
      </c>
      <c r="X275" s="55"/>
      <c r="BX275" s="35">
        <f>COUNTA(E275:BW275)</f>
        <v>0</v>
      </c>
      <c r="BY275" s="38">
        <f>IF(BX275=BX274,BY274,(ROW(BY275))-(ROW(top))+1)</f>
        <v>128</v>
      </c>
    </row>
    <row r="276" spans="2:77" ht="12" customHeight="1" hidden="1">
      <c r="B276" s="37" t="s">
        <v>274</v>
      </c>
      <c r="C276" s="3" t="s">
        <v>231</v>
      </c>
      <c r="D276" s="4" t="s">
        <v>7</v>
      </c>
      <c r="I276" s="23"/>
      <c r="X276" s="55"/>
      <c r="BX276" s="35">
        <f>COUNTA(E276:BW276)</f>
        <v>0</v>
      </c>
      <c r="BY276" s="38">
        <f>IF(BX276=BX275,BY275,(ROW(BY276))-(ROW(top))+1)</f>
        <v>128</v>
      </c>
    </row>
    <row r="277" spans="2:77" ht="12" customHeight="1" hidden="1">
      <c r="B277" s="37" t="s">
        <v>275</v>
      </c>
      <c r="C277" s="3" t="s">
        <v>201</v>
      </c>
      <c r="D277" s="4" t="s">
        <v>7</v>
      </c>
      <c r="H277" s="23"/>
      <c r="X277" s="55"/>
      <c r="BX277" s="35">
        <f>COUNTA(E277:BW277)</f>
        <v>0</v>
      </c>
      <c r="BY277" s="38">
        <f>IF(BX277=BX276,BY276,(ROW(BY277))-(ROW(top))+1)</f>
        <v>128</v>
      </c>
    </row>
    <row r="278" spans="2:77" ht="12" customHeight="1" hidden="1">
      <c r="B278" s="37" t="s">
        <v>276</v>
      </c>
      <c r="C278" s="3" t="s">
        <v>206</v>
      </c>
      <c r="D278" s="4" t="s">
        <v>7</v>
      </c>
      <c r="X278" s="55"/>
      <c r="BX278" s="35">
        <f>COUNTA(E278:BW278)</f>
        <v>0</v>
      </c>
      <c r="BY278" s="38">
        <f>IF(BX278=BX277,BY277,(ROW(BY278))-(ROW(top))+1)</f>
        <v>128</v>
      </c>
    </row>
    <row r="279" spans="2:77" ht="12" customHeight="1" hidden="1">
      <c r="B279" s="37" t="s">
        <v>277</v>
      </c>
      <c r="C279" s="3" t="s">
        <v>278</v>
      </c>
      <c r="D279" s="4" t="s">
        <v>7</v>
      </c>
      <c r="H279" s="23"/>
      <c r="X279" s="55"/>
      <c r="BX279" s="35">
        <f>COUNTA(E279:BW279)</f>
        <v>0</v>
      </c>
      <c r="BY279" s="38">
        <f>IF(BX279=BX278,BY278,(ROW(BY279))-(ROW(top))+1)</f>
        <v>128</v>
      </c>
    </row>
    <row r="280" spans="2:77" ht="12" customHeight="1" hidden="1">
      <c r="B280" s="37" t="s">
        <v>279</v>
      </c>
      <c r="C280" s="3" t="s">
        <v>280</v>
      </c>
      <c r="D280" s="4" t="s">
        <v>7</v>
      </c>
      <c r="X280" s="55"/>
      <c r="BX280" s="35">
        <f>COUNTA(E280:BW280)</f>
        <v>0</v>
      </c>
      <c r="BY280" s="38">
        <f>IF(BX280=BX279,BY279,(ROW(BY280))-(ROW(top))+1)</f>
        <v>128</v>
      </c>
    </row>
    <row r="281" spans="2:77" ht="12" customHeight="1" hidden="1">
      <c r="B281" s="37" t="s">
        <v>281</v>
      </c>
      <c r="C281" s="3" t="s">
        <v>44</v>
      </c>
      <c r="D281" s="4" t="s">
        <v>7</v>
      </c>
      <c r="X281" s="55"/>
      <c r="BX281" s="35">
        <f>COUNTA(E281:BW281)</f>
        <v>0</v>
      </c>
      <c r="BY281" s="38">
        <f>IF(BX281=BX280,BY280,(ROW(BY281))-(ROW(top))+1)</f>
        <v>128</v>
      </c>
    </row>
    <row r="282" spans="2:77" ht="12" customHeight="1" hidden="1">
      <c r="B282" s="37" t="s">
        <v>282</v>
      </c>
      <c r="C282" s="3" t="s">
        <v>61</v>
      </c>
      <c r="D282" s="4" t="s">
        <v>7</v>
      </c>
      <c r="X282" s="55"/>
      <c r="BX282" s="35">
        <f>COUNTA(E282:BW282)</f>
        <v>0</v>
      </c>
      <c r="BY282" s="38">
        <f>IF(BX282=BX281,BY281,(ROW(BY282))-(ROW(top))+1)</f>
        <v>128</v>
      </c>
    </row>
    <row r="283" spans="2:77" ht="12" customHeight="1" hidden="1">
      <c r="B283" s="37" t="s">
        <v>283</v>
      </c>
      <c r="C283" s="3" t="s">
        <v>284</v>
      </c>
      <c r="D283" s="4" t="s">
        <v>7</v>
      </c>
      <c r="X283" s="55"/>
      <c r="BX283" s="35">
        <f>COUNTA(E283:BW283)</f>
        <v>0</v>
      </c>
      <c r="BY283" s="38">
        <f>IF(BX283=BX282,BY282,(ROW(BY283))-(ROW(top))+1)</f>
        <v>128</v>
      </c>
    </row>
    <row r="284" spans="2:77" ht="12" customHeight="1" hidden="1">
      <c r="B284" s="37" t="s">
        <v>285</v>
      </c>
      <c r="C284" s="3" t="s">
        <v>33</v>
      </c>
      <c r="D284" s="4" t="s">
        <v>7</v>
      </c>
      <c r="X284" s="55"/>
      <c r="BX284" s="35">
        <f>COUNTA(E284:BW284)</f>
        <v>0</v>
      </c>
      <c r="BY284" s="38">
        <f>IF(BX284=BX283,BY283,(ROW(BY284))-(ROW(top))+1)</f>
        <v>128</v>
      </c>
    </row>
    <row r="285" spans="2:77" ht="12" customHeight="1" hidden="1">
      <c r="B285" s="37" t="s">
        <v>286</v>
      </c>
      <c r="C285" s="3" t="s">
        <v>287</v>
      </c>
      <c r="D285" s="4" t="s">
        <v>7</v>
      </c>
      <c r="X285" s="55"/>
      <c r="BX285" s="35">
        <f>COUNTA(E285:BW285)</f>
        <v>0</v>
      </c>
      <c r="BY285" s="38">
        <f>IF(BX285=BX284,BY284,(ROW(BY285))-(ROW(top))+1)</f>
        <v>128</v>
      </c>
    </row>
    <row r="286" spans="2:77" ht="12" customHeight="1" hidden="1">
      <c r="B286" s="37" t="s">
        <v>261</v>
      </c>
      <c r="C286" s="3" t="s">
        <v>289</v>
      </c>
      <c r="D286" s="4" t="s">
        <v>7</v>
      </c>
      <c r="K286" s="23"/>
      <c r="X286" s="55"/>
      <c r="BX286" s="35">
        <f>COUNTA(E286:BW286)</f>
        <v>0</v>
      </c>
      <c r="BY286" s="38">
        <f>IF(BX286=BX285,BY285,(ROW(BY286))-(ROW(top))+1)</f>
        <v>128</v>
      </c>
    </row>
    <row r="287" spans="2:77" ht="12" customHeight="1" hidden="1">
      <c r="B287" s="37" t="s">
        <v>290</v>
      </c>
      <c r="C287" s="3" t="s">
        <v>284</v>
      </c>
      <c r="D287" s="4" t="s">
        <v>7</v>
      </c>
      <c r="H287" s="23"/>
      <c r="X287" s="55"/>
      <c r="BX287" s="35">
        <f>COUNTA(E287:BW287)</f>
        <v>0</v>
      </c>
      <c r="BY287" s="38">
        <f>IF(BX287=BX286,BY286,(ROW(BY287))-(ROW(top))+1)</f>
        <v>128</v>
      </c>
    </row>
    <row r="288" spans="2:77" ht="12" customHeight="1" hidden="1">
      <c r="B288" s="37" t="s">
        <v>291</v>
      </c>
      <c r="C288" s="3" t="s">
        <v>31</v>
      </c>
      <c r="D288" s="4" t="s">
        <v>7</v>
      </c>
      <c r="X288" s="55"/>
      <c r="BX288" s="35">
        <f>COUNTA(E288:BW288)</f>
        <v>0</v>
      </c>
      <c r="BY288" s="38">
        <f>IF(BX288=BX287,BY287,(ROW(BY288))-(ROW(top))+1)</f>
        <v>128</v>
      </c>
    </row>
    <row r="289" spans="2:77" ht="12" customHeight="1" hidden="1">
      <c r="B289" s="37" t="s">
        <v>292</v>
      </c>
      <c r="C289" s="3" t="s">
        <v>293</v>
      </c>
      <c r="D289" s="4" t="s">
        <v>7</v>
      </c>
      <c r="X289" s="55"/>
      <c r="BX289" s="35">
        <f>COUNTA(E289:BW289)</f>
        <v>0</v>
      </c>
      <c r="BY289" s="38">
        <f>IF(BX289=BX288,BY288,(ROW(BY289))-(ROW(top))+1)</f>
        <v>128</v>
      </c>
    </row>
    <row r="290" spans="2:77" ht="12" customHeight="1" hidden="1">
      <c r="B290" s="37" t="s">
        <v>294</v>
      </c>
      <c r="C290" s="3" t="s">
        <v>52</v>
      </c>
      <c r="D290" s="4" t="s">
        <v>7</v>
      </c>
      <c r="X290" s="55"/>
      <c r="BX290" s="35">
        <f>COUNTA(E290:BW290)</f>
        <v>0</v>
      </c>
      <c r="BY290" s="38">
        <f>IF(BX290=BX289,BY289,(ROW(BY290))-(ROW(top))+1)</f>
        <v>128</v>
      </c>
    </row>
    <row r="291" spans="2:77" ht="12" customHeight="1" hidden="1">
      <c r="B291" s="37" t="s">
        <v>295</v>
      </c>
      <c r="C291" s="3" t="s">
        <v>296</v>
      </c>
      <c r="D291" s="4" t="s">
        <v>7</v>
      </c>
      <c r="X291" s="55"/>
      <c r="BX291" s="35">
        <f>COUNTA(E291:BW291)</f>
        <v>0</v>
      </c>
      <c r="BY291" s="38">
        <f>IF(BX291=BX290,BY290,(ROW(BY291))-(ROW(top))+1)</f>
        <v>128</v>
      </c>
    </row>
    <row r="292" spans="2:77" ht="12" customHeight="1" hidden="1">
      <c r="B292" s="37" t="s">
        <v>297</v>
      </c>
      <c r="C292" s="3" t="s">
        <v>201</v>
      </c>
      <c r="D292" s="4" t="s">
        <v>7</v>
      </c>
      <c r="X292" s="55"/>
      <c r="BX292" s="35">
        <f>COUNTA(E292:BW292)</f>
        <v>0</v>
      </c>
      <c r="BY292" s="38">
        <f>IF(BX292=BX291,BY291,(ROW(BY292))-(ROW(top))+1)</f>
        <v>128</v>
      </c>
    </row>
    <row r="293" spans="2:77" ht="12" customHeight="1" hidden="1">
      <c r="B293" s="37" t="s">
        <v>298</v>
      </c>
      <c r="C293" s="3" t="s">
        <v>299</v>
      </c>
      <c r="D293" s="4" t="s">
        <v>7</v>
      </c>
      <c r="X293" s="55"/>
      <c r="BX293" s="35">
        <f>COUNTA(E293:BW293)</f>
        <v>0</v>
      </c>
      <c r="BY293" s="38">
        <f>IF(BX293=BX292,BY292,(ROW(BY293))-(ROW(top))+1)</f>
        <v>128</v>
      </c>
    </row>
    <row r="294" spans="2:77" ht="12" customHeight="1" hidden="1">
      <c r="B294" s="37" t="s">
        <v>300</v>
      </c>
      <c r="C294" s="3" t="s">
        <v>125</v>
      </c>
      <c r="D294" s="4" t="s">
        <v>7</v>
      </c>
      <c r="X294" s="55"/>
      <c r="BX294" s="35">
        <f>COUNTA(E294:BW294)</f>
        <v>0</v>
      </c>
      <c r="BY294" s="38">
        <f>IF(BX294=BX293,BY293,(ROW(BY294))-(ROW(top))+1)</f>
        <v>128</v>
      </c>
    </row>
    <row r="295" spans="2:77" ht="12" customHeight="1" hidden="1">
      <c r="B295" s="37" t="s">
        <v>301</v>
      </c>
      <c r="C295" s="3" t="s">
        <v>299</v>
      </c>
      <c r="D295" s="4" t="s">
        <v>7</v>
      </c>
      <c r="X295" s="55"/>
      <c r="BX295" s="35">
        <f>COUNTA(E295:BW295)</f>
        <v>0</v>
      </c>
      <c r="BY295" s="38">
        <f>IF(BX295=BX294,BY294,(ROW(BY295))-(ROW(top))+1)</f>
        <v>128</v>
      </c>
    </row>
    <row r="296" spans="2:77" ht="12" customHeight="1" hidden="1">
      <c r="B296" s="37" t="s">
        <v>302</v>
      </c>
      <c r="C296" s="3" t="s">
        <v>31</v>
      </c>
      <c r="D296" s="4" t="s">
        <v>7</v>
      </c>
      <c r="X296" s="55"/>
      <c r="BX296" s="35">
        <f>COUNTA(E296:BW296)</f>
        <v>0</v>
      </c>
      <c r="BY296" s="38">
        <f>IF(BX296=BX295,BY295,(ROW(BY296))-(ROW(top))+1)</f>
        <v>128</v>
      </c>
    </row>
    <row r="297" spans="2:77" ht="12" customHeight="1" hidden="1">
      <c r="B297" s="37" t="s">
        <v>303</v>
      </c>
      <c r="C297" s="3" t="s">
        <v>299</v>
      </c>
      <c r="D297" s="4" t="s">
        <v>7</v>
      </c>
      <c r="X297" s="55"/>
      <c r="BX297" s="35">
        <f>COUNTA(E297:BW297)</f>
        <v>0</v>
      </c>
      <c r="BY297" s="38">
        <f>IF(BX297=BX296,BY296,(ROW(BY297))-(ROW(top))+1)</f>
        <v>128</v>
      </c>
    </row>
    <row r="298" spans="2:77" ht="12" customHeight="1" hidden="1">
      <c r="B298" s="37" t="s">
        <v>304</v>
      </c>
      <c r="C298" s="3" t="s">
        <v>305</v>
      </c>
      <c r="D298" s="4" t="s">
        <v>7</v>
      </c>
      <c r="X298" s="55"/>
      <c r="BX298" s="35">
        <f>COUNTA(E298:BW298)</f>
        <v>0</v>
      </c>
      <c r="BY298" s="38">
        <f>IF(BX298=BX297,BY297,(ROW(BY298))-(ROW(top))+1)</f>
        <v>128</v>
      </c>
    </row>
    <row r="299" spans="2:77" ht="12" customHeight="1" hidden="1">
      <c r="B299" s="37" t="s">
        <v>306</v>
      </c>
      <c r="C299" s="3" t="s">
        <v>229</v>
      </c>
      <c r="D299" s="4" t="s">
        <v>7</v>
      </c>
      <c r="X299" s="55"/>
      <c r="BX299" s="35">
        <f>COUNTA(E299:BW299)</f>
        <v>0</v>
      </c>
      <c r="BY299" s="38">
        <f>IF(BX299=BX298,BY298,(ROW(BY299))-(ROW(top))+1)</f>
        <v>128</v>
      </c>
    </row>
    <row r="300" spans="2:77" ht="12" customHeight="1" hidden="1">
      <c r="B300" s="37" t="s">
        <v>307</v>
      </c>
      <c r="C300" s="3" t="s">
        <v>308</v>
      </c>
      <c r="D300" s="4" t="s">
        <v>7</v>
      </c>
      <c r="X300" s="55"/>
      <c r="BX300" s="35">
        <f>COUNTA(E300:BW300)</f>
        <v>0</v>
      </c>
      <c r="BY300" s="38">
        <f>IF(BX300=BX299,BY299,(ROW(BY300))-(ROW(top))+1)</f>
        <v>128</v>
      </c>
    </row>
    <row r="301" spans="2:77" ht="12" customHeight="1" hidden="1">
      <c r="B301" s="37" t="s">
        <v>517</v>
      </c>
      <c r="C301" s="3" t="s">
        <v>518</v>
      </c>
      <c r="D301" s="4" t="s">
        <v>404</v>
      </c>
      <c r="V301" s="55"/>
      <c r="W301" s="55"/>
      <c r="X301" s="55"/>
      <c r="Y301" s="55"/>
      <c r="AA301" s="55"/>
      <c r="AC301" s="55"/>
      <c r="AG301" s="55"/>
      <c r="AS301" s="55"/>
      <c r="AV301" s="55"/>
      <c r="AZ301" s="55"/>
      <c r="BB301" s="55"/>
      <c r="BD301" s="55"/>
      <c r="BF301" s="55"/>
      <c r="BH301" s="55"/>
      <c r="BI301" s="55"/>
      <c r="BK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35">
        <f>COUNTA(E301:BW301)</f>
        <v>0</v>
      </c>
      <c r="BY301" s="38">
        <f>IF(BX301=BX300,BY300,(ROW(BY301))-(ROW(top))+1)</f>
        <v>128</v>
      </c>
    </row>
    <row r="302" spans="2:77" ht="12" customHeight="1" hidden="1">
      <c r="B302" s="37" t="s">
        <v>108</v>
      </c>
      <c r="C302" s="3" t="s">
        <v>89</v>
      </c>
      <c r="D302" s="4" t="s">
        <v>6</v>
      </c>
      <c r="W302" s="55"/>
      <c r="X302" s="55"/>
      <c r="AB302" s="55"/>
      <c r="AF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T302" s="55"/>
      <c r="AU302" s="55"/>
      <c r="AW302" s="55"/>
      <c r="AX302" s="55"/>
      <c r="AY302" s="55"/>
      <c r="BC302" s="55"/>
      <c r="BG302" s="55"/>
      <c r="BH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35">
        <f>COUNTA(E302:BW302)</f>
        <v>0</v>
      </c>
      <c r="BY302" s="38">
        <f>IF(BX302=BX301,BY301,(ROW(BY302))-(ROW(top))+1)</f>
        <v>128</v>
      </c>
    </row>
    <row r="303" spans="2:77" ht="12" customHeight="1" hidden="1">
      <c r="B303" s="37" t="s">
        <v>401</v>
      </c>
      <c r="C303" s="3" t="s">
        <v>31</v>
      </c>
      <c r="D303" s="4" t="s">
        <v>404</v>
      </c>
      <c r="X303" s="55"/>
      <c r="BX303" s="35">
        <f>COUNTA(E303:BW303)</f>
        <v>0</v>
      </c>
      <c r="BY303" s="38">
        <f>IF(BX303=BX302,BY302,(ROW(BY303))-(ROW(top))+1)</f>
        <v>128</v>
      </c>
    </row>
    <row r="304" spans="2:77" ht="12" customHeight="1" hidden="1">
      <c r="B304" s="37" t="s">
        <v>418</v>
      </c>
      <c r="C304" s="3" t="s">
        <v>415</v>
      </c>
      <c r="D304" s="4" t="s">
        <v>408</v>
      </c>
      <c r="X304" s="55"/>
      <c r="BX304" s="35">
        <f>COUNTA(E304:BW304)</f>
        <v>0</v>
      </c>
      <c r="BY304" s="38">
        <f>IF(BX304=BX303,BY303,(ROW(BY304))-(ROW(top))+1)</f>
        <v>128</v>
      </c>
    </row>
    <row r="305" spans="2:77" ht="12" customHeight="1" hidden="1">
      <c r="B305" s="37" t="s">
        <v>419</v>
      </c>
      <c r="C305" s="3" t="s">
        <v>415</v>
      </c>
      <c r="D305" s="4" t="s">
        <v>408</v>
      </c>
      <c r="X305" s="55"/>
      <c r="BX305" s="35">
        <f>COUNTA(E305:BW305)</f>
        <v>0</v>
      </c>
      <c r="BY305" s="38">
        <f>IF(BX305=BX304,BY304,(ROW(BY305))-(ROW(top))+1)</f>
        <v>128</v>
      </c>
    </row>
    <row r="306" spans="2:77" ht="12" customHeight="1" hidden="1">
      <c r="B306" s="37" t="s">
        <v>309</v>
      </c>
      <c r="C306" s="3" t="s">
        <v>310</v>
      </c>
      <c r="D306" s="4" t="s">
        <v>6</v>
      </c>
      <c r="L306" s="23"/>
      <c r="X306" s="55"/>
      <c r="BX306" s="35">
        <f>COUNTA(E306:BW306)</f>
        <v>0</v>
      </c>
      <c r="BY306" s="38">
        <f>IF(BX306=BX305,BY305,(ROW(BY306))-(ROW(top))+1)</f>
        <v>128</v>
      </c>
    </row>
    <row r="307" spans="2:77" ht="12" customHeight="1" hidden="1">
      <c r="B307" s="37" t="s">
        <v>311</v>
      </c>
      <c r="C307" s="3" t="s">
        <v>312</v>
      </c>
      <c r="D307" s="4" t="s">
        <v>6</v>
      </c>
      <c r="X307" s="55"/>
      <c r="BX307" s="35">
        <f>COUNTA(E307:BW307)</f>
        <v>0</v>
      </c>
      <c r="BY307" s="38">
        <f>IF(BX307=BX306,BY306,(ROW(BY307))-(ROW(top))+1)</f>
        <v>128</v>
      </c>
    </row>
    <row r="308" spans="2:77" ht="12" customHeight="1" hidden="1">
      <c r="B308" s="37" t="s">
        <v>313</v>
      </c>
      <c r="C308" s="3" t="s">
        <v>314</v>
      </c>
      <c r="D308" s="4" t="s">
        <v>6</v>
      </c>
      <c r="X308" s="55"/>
      <c r="BX308" s="35">
        <f>COUNTA(E308:BW308)</f>
        <v>0</v>
      </c>
      <c r="BY308" s="38">
        <f>IF(BX308=BX307,BY307,(ROW(BY308))-(ROW(top))+1)</f>
        <v>128</v>
      </c>
    </row>
    <row r="309" spans="2:77" ht="12" customHeight="1" hidden="1">
      <c r="B309" s="37" t="s">
        <v>315</v>
      </c>
      <c r="C309" s="3" t="s">
        <v>316</v>
      </c>
      <c r="D309" s="4" t="s">
        <v>6</v>
      </c>
      <c r="X309" s="55"/>
      <c r="BX309" s="35">
        <f>COUNTA(E309:BW309)</f>
        <v>0</v>
      </c>
      <c r="BY309" s="38">
        <f>IF(BX309=BX308,BY308,(ROW(BY309))-(ROW(top))+1)</f>
        <v>128</v>
      </c>
    </row>
    <row r="310" spans="2:77" ht="12" customHeight="1" hidden="1">
      <c r="B310" s="37" t="s">
        <v>317</v>
      </c>
      <c r="C310" s="3" t="s">
        <v>318</v>
      </c>
      <c r="D310" s="4" t="s">
        <v>6</v>
      </c>
      <c r="X310" s="55"/>
      <c r="BX310" s="35">
        <f>COUNTA(E310:BW310)</f>
        <v>0</v>
      </c>
      <c r="BY310" s="38">
        <f>IF(BX310=BX309,BY309,(ROW(BY310))-(ROW(top))+1)</f>
        <v>128</v>
      </c>
    </row>
    <row r="311" spans="2:77" ht="12" customHeight="1" hidden="1">
      <c r="B311" s="37" t="s">
        <v>319</v>
      </c>
      <c r="C311" s="3" t="s">
        <v>320</v>
      </c>
      <c r="D311" s="4" t="s">
        <v>6</v>
      </c>
      <c r="X311" s="55"/>
      <c r="BX311" s="35">
        <f>COUNTA(E311:BW311)</f>
        <v>0</v>
      </c>
      <c r="BY311" s="38">
        <f>IF(BX311=BX310,BY310,(ROW(BY311))-(ROW(top))+1)</f>
        <v>128</v>
      </c>
    </row>
    <row r="312" spans="2:77" ht="12" customHeight="1" hidden="1">
      <c r="B312" s="37" t="s">
        <v>321</v>
      </c>
      <c r="C312" s="3" t="s">
        <v>139</v>
      </c>
      <c r="D312" s="4" t="s">
        <v>6</v>
      </c>
      <c r="X312" s="55"/>
      <c r="BX312" s="35">
        <f>COUNTA(E312:BW312)</f>
        <v>0</v>
      </c>
      <c r="BY312" s="38">
        <f>IF(BX312=BX311,BY311,(ROW(BY312))-(ROW(top))+1)</f>
        <v>128</v>
      </c>
    </row>
    <row r="313" spans="2:77" ht="12" customHeight="1" hidden="1">
      <c r="B313" s="37" t="s">
        <v>422</v>
      </c>
      <c r="C313" s="3" t="s">
        <v>423</v>
      </c>
      <c r="D313" s="4" t="s">
        <v>424</v>
      </c>
      <c r="X313" s="55"/>
      <c r="BX313" s="35">
        <f>COUNTA(E313:BW313)</f>
        <v>0</v>
      </c>
      <c r="BY313" s="38">
        <f>IF(BX313=BX312,BY312,(ROW(BY313))-(ROW(top))+1)</f>
        <v>128</v>
      </c>
    </row>
    <row r="314" spans="2:77" ht="12" customHeight="1" hidden="1">
      <c r="B314" s="37" t="s">
        <v>161</v>
      </c>
      <c r="C314" s="3" t="s">
        <v>144</v>
      </c>
      <c r="D314" s="4" t="s">
        <v>462</v>
      </c>
      <c r="X314" s="55"/>
      <c r="BX314" s="35">
        <f>COUNTA(E314:BW314)</f>
        <v>0</v>
      </c>
      <c r="BY314" s="38">
        <f>IF(BX314=BX313,BY313,(ROW(BY314))-(ROW(top))+1)</f>
        <v>128</v>
      </c>
    </row>
    <row r="315" spans="2:77" ht="12" customHeight="1" hidden="1">
      <c r="B315" s="37" t="s">
        <v>455</v>
      </c>
      <c r="C315" s="3" t="s">
        <v>391</v>
      </c>
      <c r="D315" s="4" t="s">
        <v>462</v>
      </c>
      <c r="I315" s="23"/>
      <c r="X315" s="55"/>
      <c r="BX315" s="35">
        <f>COUNTA(E315:BW315)</f>
        <v>0</v>
      </c>
      <c r="BY315" s="38">
        <f>IF(BX315=BX314,BY314,(ROW(BY315))-(ROW(top))+1)</f>
        <v>128</v>
      </c>
    </row>
    <row r="316" spans="2:77" ht="12" customHeight="1" hidden="1">
      <c r="B316" s="37" t="s">
        <v>322</v>
      </c>
      <c r="C316" s="3" t="s">
        <v>144</v>
      </c>
      <c r="D316" s="4" t="s">
        <v>462</v>
      </c>
      <c r="I316" s="23"/>
      <c r="X316" s="55"/>
      <c r="BX316" s="35">
        <f>COUNTA(E316:BW316)</f>
        <v>0</v>
      </c>
      <c r="BY316" s="38">
        <f>IF(BX316=BX315,BY315,(ROW(BY316))-(ROW(top))+1)</f>
        <v>128</v>
      </c>
    </row>
    <row r="317" spans="2:77" ht="12" customHeight="1" hidden="1">
      <c r="B317" s="37" t="s">
        <v>501</v>
      </c>
      <c r="C317" s="3" t="s">
        <v>500</v>
      </c>
      <c r="D317" s="4" t="s">
        <v>462</v>
      </c>
      <c r="X317" s="55"/>
      <c r="BW317" s="55"/>
      <c r="BX317" s="35">
        <f>COUNTA(E317:BW317)</f>
        <v>0</v>
      </c>
      <c r="BY317" s="38">
        <f>IF(BX317=BX313,BY313,(ROW(BY317))-(ROW(top))+1)</f>
        <v>128</v>
      </c>
    </row>
    <row r="318" spans="2:77" ht="12" customHeight="1" hidden="1">
      <c r="B318" s="37" t="s">
        <v>390</v>
      </c>
      <c r="C318" s="3" t="s">
        <v>391</v>
      </c>
      <c r="D318" s="4" t="s">
        <v>462</v>
      </c>
      <c r="X318" s="55"/>
      <c r="BX318" s="35">
        <f>COUNTA(E318:BW318)</f>
        <v>0</v>
      </c>
      <c r="BY318" s="38">
        <f>IF(BX318=BX317,BY317,(ROW(BY318))-(ROW(top))+1)</f>
        <v>128</v>
      </c>
    </row>
    <row r="319" spans="2:77" ht="12" customHeight="1" hidden="1">
      <c r="B319" s="37" t="s">
        <v>323</v>
      </c>
      <c r="C319" s="3" t="s">
        <v>63</v>
      </c>
      <c r="D319" s="4" t="s">
        <v>3</v>
      </c>
      <c r="I319" s="23"/>
      <c r="X319" s="55"/>
      <c r="BX319" s="35">
        <f>COUNTA(E319:BW319)</f>
        <v>0</v>
      </c>
      <c r="BY319" s="38">
        <f>IF(BX319=BX318,BY318,(ROW(BY319))-(ROW(top))+1)</f>
        <v>128</v>
      </c>
    </row>
    <row r="320" spans="2:77" ht="12" customHeight="1" hidden="1">
      <c r="B320" s="37" t="s">
        <v>324</v>
      </c>
      <c r="C320" s="3" t="s">
        <v>325</v>
      </c>
      <c r="D320" s="4" t="s">
        <v>3</v>
      </c>
      <c r="X320" s="55"/>
      <c r="BX320" s="35">
        <f>COUNTA(E320:BW320)</f>
        <v>0</v>
      </c>
      <c r="BY320" s="38">
        <f>IF(BX320=BX319,BY319,(ROW(BY320))-(ROW(top))+1)</f>
        <v>128</v>
      </c>
    </row>
    <row r="321" spans="2:77" ht="12" customHeight="1" hidden="1">
      <c r="B321" s="37" t="s">
        <v>326</v>
      </c>
      <c r="C321" s="3" t="s">
        <v>327</v>
      </c>
      <c r="D321" s="4" t="s">
        <v>3</v>
      </c>
      <c r="X321" s="55"/>
      <c r="BX321" s="35">
        <f>COUNTA(E321:BW321)</f>
        <v>0</v>
      </c>
      <c r="BY321" s="38">
        <f>IF(BX321=BX320,BY320,(ROW(BY321))-(ROW(top))+1)</f>
        <v>128</v>
      </c>
    </row>
    <row r="322" spans="2:77" ht="12" customHeight="1" hidden="1">
      <c r="B322" s="37" t="s">
        <v>328</v>
      </c>
      <c r="C322" s="3" t="s">
        <v>314</v>
      </c>
      <c r="D322" s="4" t="s">
        <v>3</v>
      </c>
      <c r="W322" s="23"/>
      <c r="X322" s="55"/>
      <c r="BX322" s="35">
        <f>COUNTA(E322:BW322)</f>
        <v>0</v>
      </c>
      <c r="BY322" s="38">
        <f>IF(BX322=BX321,BY321,(ROW(BY322))-(ROW(top))+1)</f>
        <v>128</v>
      </c>
    </row>
    <row r="323" spans="2:77" ht="12" customHeight="1" hidden="1">
      <c r="B323" s="37" t="s">
        <v>329</v>
      </c>
      <c r="C323" s="3" t="s">
        <v>127</v>
      </c>
      <c r="D323" s="4" t="s">
        <v>3</v>
      </c>
      <c r="X323" s="55"/>
      <c r="BX323" s="35">
        <f>COUNTA(E323:BW323)</f>
        <v>0</v>
      </c>
      <c r="BY323" s="38">
        <f>IF(BX323=BX322,BY322,(ROW(BY323))-(ROW(top))+1)</f>
        <v>128</v>
      </c>
    </row>
    <row r="324" spans="2:77" ht="12" customHeight="1" hidden="1">
      <c r="B324" s="37" t="s">
        <v>453</v>
      </c>
      <c r="C324" s="3" t="s">
        <v>35</v>
      </c>
      <c r="D324" s="4" t="s">
        <v>140</v>
      </c>
      <c r="X324" s="55"/>
      <c r="BX324" s="35">
        <f>COUNTA(E324:BW324)</f>
        <v>0</v>
      </c>
      <c r="BY324" s="38">
        <f>IF(BX324=BX323,BY323,(ROW(BY324))-(ROW(top))+1)</f>
        <v>128</v>
      </c>
    </row>
    <row r="325" spans="2:77" ht="12" customHeight="1" hidden="1">
      <c r="B325" s="37" t="s">
        <v>454</v>
      </c>
      <c r="C325" s="3" t="s">
        <v>402</v>
      </c>
      <c r="D325" s="4" t="s">
        <v>140</v>
      </c>
      <c r="X325" s="55"/>
      <c r="BX325" s="35">
        <f>COUNTA(E325:BW325)</f>
        <v>0</v>
      </c>
      <c r="BY325" s="38">
        <f>IF(BX325=BX324,BY324,(ROW(BY325))-(ROW(top))+1)</f>
        <v>128</v>
      </c>
    </row>
    <row r="326" spans="2:77" ht="12" customHeight="1" hidden="1">
      <c r="B326" s="37" t="s">
        <v>138</v>
      </c>
      <c r="C326" s="3" t="s">
        <v>409</v>
      </c>
      <c r="D326" s="4" t="s">
        <v>140</v>
      </c>
      <c r="X326" s="55"/>
      <c r="BX326" s="35">
        <f>COUNTA(E326:BW326)</f>
        <v>0</v>
      </c>
      <c r="BY326" s="38">
        <f>IF(BX326=BX325,BY325,(ROW(BY326))-(ROW(top))+1)</f>
        <v>128</v>
      </c>
    </row>
    <row r="327" spans="2:77" ht="12" customHeight="1" hidden="1">
      <c r="B327" s="37" t="s">
        <v>411</v>
      </c>
      <c r="C327" s="3" t="s">
        <v>478</v>
      </c>
      <c r="P327" s="55"/>
      <c r="T327" s="55"/>
      <c r="X327" s="55"/>
      <c r="Z327" s="4"/>
      <c r="AD327" s="4"/>
      <c r="BA327" s="4"/>
      <c r="BE327" s="4"/>
      <c r="BF327" s="55"/>
      <c r="BJ327" s="4"/>
      <c r="BK327" s="55"/>
      <c r="BX327" s="35">
        <f>COUNTA(E327:BW327)</f>
        <v>0</v>
      </c>
      <c r="BY327" s="38">
        <f>IF(BX327=BX326,BY326,(ROW(BY327))-(ROW(top))+1)</f>
        <v>128</v>
      </c>
    </row>
    <row r="328" spans="2:77" ht="12" customHeight="1" hidden="1">
      <c r="B328" s="37" t="s">
        <v>510</v>
      </c>
      <c r="C328" s="3" t="s">
        <v>489</v>
      </c>
      <c r="X328" s="55"/>
      <c r="BX328" s="35">
        <f>COUNTA(E328:BW328)</f>
        <v>0</v>
      </c>
      <c r="BY328" s="38">
        <f>IF(BX328=BX327,BY327,(ROW(BY328))-(ROW(top))+1)</f>
        <v>128</v>
      </c>
    </row>
    <row r="329" spans="2:77" ht="12" customHeight="1" hidden="1">
      <c r="B329" s="37" t="s">
        <v>473</v>
      </c>
      <c r="C329" s="3" t="s">
        <v>474</v>
      </c>
      <c r="X329" s="55"/>
      <c r="BX329" s="35">
        <f>COUNTA(E329:BW329)</f>
        <v>0</v>
      </c>
      <c r="BY329" s="38">
        <f>IF(BX329=BX327,BY327,(ROW(BY329))-(ROW(top))+1)</f>
        <v>128</v>
      </c>
    </row>
    <row r="330" spans="2:77" ht="12" customHeight="1" hidden="1">
      <c r="B330" s="37" t="s">
        <v>145</v>
      </c>
      <c r="C330" s="3" t="s">
        <v>33</v>
      </c>
      <c r="X330" s="55"/>
      <c r="BX330" s="35">
        <f>COUNTA(E330:BW330)</f>
        <v>0</v>
      </c>
      <c r="BY330" s="38">
        <f>IF(BX330=BX328,BY328,(ROW(BY330))-(ROW(top))+1)</f>
        <v>128</v>
      </c>
    </row>
    <row r="331" spans="2:83" ht="12" customHeight="1" hidden="1">
      <c r="B331" s="37" t="s">
        <v>143</v>
      </c>
      <c r="C331" s="3" t="s">
        <v>144</v>
      </c>
      <c r="X331" s="55"/>
      <c r="BX331" s="35">
        <f>COUNTA(E331:BW331)</f>
        <v>0</v>
      </c>
      <c r="BY331" s="38">
        <f>IF(BX331=BX330,BY330,(ROW(BY331))-(ROW(top))+1)</f>
        <v>128</v>
      </c>
      <c r="BZ331" s="52"/>
      <c r="CA331" s="51"/>
      <c r="CB331" s="51"/>
      <c r="CC331" s="51"/>
      <c r="CD331" s="51"/>
      <c r="CE331" s="51"/>
    </row>
    <row r="332" spans="1:92" ht="12" customHeight="1" hidden="1">
      <c r="A332" s="14"/>
      <c r="B332" s="37" t="s">
        <v>362</v>
      </c>
      <c r="C332" s="3" t="s">
        <v>367</v>
      </c>
      <c r="X332" s="55"/>
      <c r="BX332" s="35">
        <f>COUNTA(E332:BW332)</f>
        <v>0</v>
      </c>
      <c r="BY332" s="38">
        <f>IF(BX332=BX331,BY331,(ROW(BY332))-(ROW(top))+1)</f>
        <v>128</v>
      </c>
      <c r="BZ332" s="12"/>
      <c r="CA332" s="12"/>
      <c r="CB332" s="12"/>
      <c r="CC332" s="12"/>
      <c r="CD332" s="12"/>
      <c r="CE332" s="12"/>
      <c r="CF332" s="21"/>
      <c r="CG332" s="5"/>
      <c r="CH332" s="5"/>
      <c r="CI332" s="5"/>
      <c r="CJ332" s="5"/>
      <c r="CK332" s="5"/>
      <c r="CL332" s="5"/>
      <c r="CM332" s="5"/>
      <c r="CN332" s="5"/>
    </row>
    <row r="333" spans="2:77" ht="12" customHeight="1" hidden="1">
      <c r="B333" s="37" t="s">
        <v>392</v>
      </c>
      <c r="C333" s="3" t="s">
        <v>393</v>
      </c>
      <c r="I333" s="23"/>
      <c r="X333" s="55"/>
      <c r="BX333" s="35">
        <f>COUNTA(E333:BW333)</f>
        <v>0</v>
      </c>
      <c r="BY333" s="38">
        <f>IF(BX333=BX332,BY332,(ROW(BY333))-(ROW(top))+1)</f>
        <v>128</v>
      </c>
    </row>
    <row r="334" spans="2:77" ht="12" customHeight="1" hidden="1">
      <c r="B334" s="37" t="s">
        <v>390</v>
      </c>
      <c r="C334" s="3" t="s">
        <v>391</v>
      </c>
      <c r="I334" s="23"/>
      <c r="X334" s="55"/>
      <c r="BX334" s="35">
        <f>COUNTA(E334:BW334)</f>
        <v>0</v>
      </c>
      <c r="BY334" s="38">
        <f>IF(BX334=BX333,BY333,(ROW(BY334))-(ROW(top))+1)</f>
        <v>128</v>
      </c>
    </row>
    <row r="335" spans="2:77" ht="12" customHeight="1" hidden="1">
      <c r="B335" s="37" t="s">
        <v>141</v>
      </c>
      <c r="C335" s="3" t="s">
        <v>142</v>
      </c>
      <c r="X335" s="55"/>
      <c r="BX335" s="35">
        <f>COUNTA(E335:BW335)</f>
        <v>0</v>
      </c>
      <c r="BY335" s="38">
        <f>IF(BX335=BX334,BY334,(ROW(BY335))-(ROW(top))+1)</f>
        <v>128</v>
      </c>
    </row>
    <row r="336" spans="1:92" ht="12" customHeight="1" hidden="1">
      <c r="A336" s="14"/>
      <c r="B336" s="37" t="s">
        <v>361</v>
      </c>
      <c r="C336" s="3" t="s">
        <v>367</v>
      </c>
      <c r="X336" s="55"/>
      <c r="BX336" s="35">
        <f>COUNTA(E336:BW336)</f>
        <v>0</v>
      </c>
      <c r="BY336" s="38">
        <f>IF(BX336=BX335,BY335,(ROW(BY336))-(ROW(top))+1)</f>
        <v>128</v>
      </c>
      <c r="BZ336" s="12"/>
      <c r="CA336" s="12"/>
      <c r="CB336" s="12"/>
      <c r="CC336" s="12"/>
      <c r="CD336" s="12"/>
      <c r="CE336" s="12"/>
      <c r="CF336" s="21"/>
      <c r="CG336" s="5"/>
      <c r="CH336" s="5"/>
      <c r="CI336" s="5"/>
      <c r="CJ336" s="5"/>
      <c r="CK336" s="5"/>
      <c r="CL336" s="5"/>
      <c r="CM336" s="5"/>
      <c r="CN336" s="5"/>
    </row>
    <row r="337" spans="1:92" ht="12" customHeight="1" hidden="1">
      <c r="A337" s="14"/>
      <c r="B337" s="37" t="s">
        <v>363</v>
      </c>
      <c r="C337" s="3" t="s">
        <v>367</v>
      </c>
      <c r="X337" s="55"/>
      <c r="BX337" s="35">
        <f>COUNTA(E337:BW337)</f>
        <v>0</v>
      </c>
      <c r="BY337" s="38">
        <f>IF(BX337=BX336,BY336,(ROW(BY337))-(ROW(top))+1)</f>
        <v>128</v>
      </c>
      <c r="BZ337" s="12"/>
      <c r="CA337" s="12"/>
      <c r="CB337" s="12"/>
      <c r="CC337" s="12"/>
      <c r="CD337" s="12"/>
      <c r="CE337" s="12"/>
      <c r="CF337" s="21"/>
      <c r="CG337" s="5"/>
      <c r="CH337" s="5"/>
      <c r="CI337" s="5"/>
      <c r="CJ337" s="5"/>
      <c r="CK337" s="5"/>
      <c r="CL337" s="5"/>
      <c r="CM337" s="5"/>
      <c r="CN337" s="5"/>
    </row>
    <row r="338" spans="1:92" ht="12" customHeight="1" hidden="1">
      <c r="A338" s="14"/>
      <c r="B338" s="37" t="s">
        <v>364</v>
      </c>
      <c r="C338" s="3" t="s">
        <v>367</v>
      </c>
      <c r="N338" s="54"/>
      <c r="X338" s="55"/>
      <c r="BX338" s="35">
        <f>COUNTA(E338:BW338)</f>
        <v>0</v>
      </c>
      <c r="BY338" s="38">
        <f>IF(BX338=BX337,BY337,(ROW(BY338))-(ROW(top))+1)</f>
        <v>128</v>
      </c>
      <c r="BZ338" s="12"/>
      <c r="CA338" s="12"/>
      <c r="CB338" s="12"/>
      <c r="CC338" s="12"/>
      <c r="CD338" s="12"/>
      <c r="CE338" s="12"/>
      <c r="CF338" s="21"/>
      <c r="CG338" s="5"/>
      <c r="CH338" s="5"/>
      <c r="CI338" s="5"/>
      <c r="CJ338" s="5"/>
      <c r="CK338" s="5"/>
      <c r="CL338" s="5"/>
      <c r="CM338" s="5"/>
      <c r="CN338" s="5"/>
    </row>
    <row r="339" spans="1:92" ht="12" customHeight="1" hidden="1">
      <c r="A339" s="14"/>
      <c r="B339" s="37" t="s">
        <v>365</v>
      </c>
      <c r="C339" s="3" t="s">
        <v>367</v>
      </c>
      <c r="X339" s="55"/>
      <c r="BX339" s="35">
        <f aca="true" t="shared" si="5" ref="BX327:BX366">COUNTA(E339:BW339)</f>
        <v>0</v>
      </c>
      <c r="BY339" s="38">
        <f>IF(BX339=BX338,BY338,(ROW(BY339))-(ROW(top))+1)</f>
        <v>128</v>
      </c>
      <c r="BZ339" s="12"/>
      <c r="CA339" s="12"/>
      <c r="CB339" s="12"/>
      <c r="CC339" s="12"/>
      <c r="CD339" s="12"/>
      <c r="CE339" s="12"/>
      <c r="CF339" s="21"/>
      <c r="CG339" s="5"/>
      <c r="CH339" s="5"/>
      <c r="CI339" s="5"/>
      <c r="CJ339" s="5"/>
      <c r="CK339" s="5"/>
      <c r="CL339" s="5"/>
      <c r="CM339" s="5"/>
      <c r="CN339" s="5"/>
    </row>
    <row r="340" spans="1:92" ht="12" customHeight="1" hidden="1">
      <c r="A340" s="14"/>
      <c r="B340" s="37" t="s">
        <v>366</v>
      </c>
      <c r="C340" s="3" t="s">
        <v>367</v>
      </c>
      <c r="X340" s="55"/>
      <c r="BX340" s="35">
        <f t="shared" si="5"/>
        <v>0</v>
      </c>
      <c r="BY340" s="38">
        <f>IF(BX340=BX338,BY338,(ROW(BY340))-(ROW(top))+1)</f>
        <v>128</v>
      </c>
      <c r="BZ340" s="12"/>
      <c r="CA340" s="12"/>
      <c r="CB340" s="12"/>
      <c r="CC340" s="12"/>
      <c r="CD340" s="12"/>
      <c r="CE340" s="12"/>
      <c r="CF340" s="21"/>
      <c r="CG340" s="5"/>
      <c r="CH340" s="5"/>
      <c r="CI340" s="5"/>
      <c r="CJ340" s="5"/>
      <c r="CK340" s="5"/>
      <c r="CL340" s="5"/>
      <c r="CM340" s="5"/>
      <c r="CN340" s="5"/>
    </row>
    <row r="341" spans="2:77" ht="12" customHeight="1" hidden="1">
      <c r="B341" s="37" t="s">
        <v>374</v>
      </c>
      <c r="C341" s="3" t="s">
        <v>239</v>
      </c>
      <c r="X341" s="55"/>
      <c r="BX341" s="35">
        <f t="shared" si="5"/>
        <v>0</v>
      </c>
      <c r="BY341" s="38">
        <f>IF(BX341=BX337,BY337,(ROW(BY341))-(ROW(top))+1)</f>
        <v>128</v>
      </c>
    </row>
    <row r="342" spans="2:77" ht="12" customHeight="1" hidden="1">
      <c r="B342" s="37" t="s">
        <v>439</v>
      </c>
      <c r="C342" s="3" t="s">
        <v>76</v>
      </c>
      <c r="X342" s="55"/>
      <c r="BX342" s="35">
        <f t="shared" si="5"/>
        <v>0</v>
      </c>
      <c r="BY342" s="38">
        <f>IF(BX342=BX336,BY336,(ROW(BY342))-(ROW(top))+1)</f>
        <v>128</v>
      </c>
    </row>
    <row r="343" spans="2:77" ht="12" customHeight="1" hidden="1">
      <c r="B343" s="37" t="s">
        <v>440</v>
      </c>
      <c r="C343" s="3" t="s">
        <v>76</v>
      </c>
      <c r="X343" s="55"/>
      <c r="BX343" s="35">
        <f t="shared" si="5"/>
        <v>0</v>
      </c>
      <c r="BY343" s="38">
        <f>IF(BX343=BX335,BY335,(ROW(BY343))-(ROW(top))+1)</f>
        <v>128</v>
      </c>
    </row>
    <row r="344" spans="2:77" ht="12" customHeight="1" hidden="1">
      <c r="B344" s="37" t="s">
        <v>441</v>
      </c>
      <c r="C344" s="3" t="s">
        <v>442</v>
      </c>
      <c r="X344" s="55"/>
      <c r="BX344" s="35">
        <f t="shared" si="5"/>
        <v>0</v>
      </c>
      <c r="BY344" s="38">
        <f>IF(BX344=BX336,BY336,(ROW(BY344))-(ROW(top))+1)</f>
        <v>128</v>
      </c>
    </row>
    <row r="345" spans="2:77" ht="12" customHeight="1" hidden="1">
      <c r="B345" s="37" t="s">
        <v>443</v>
      </c>
      <c r="C345" s="3" t="s">
        <v>367</v>
      </c>
      <c r="X345" s="55"/>
      <c r="BU345" s="23"/>
      <c r="BX345" s="35">
        <f t="shared" si="5"/>
        <v>0</v>
      </c>
      <c r="BY345" s="38">
        <f>IF(BX345=BX337,BY337,(ROW(BY345))-(ROW(top))+1)</f>
        <v>128</v>
      </c>
    </row>
    <row r="346" spans="2:77" ht="12" customHeight="1" hidden="1">
      <c r="B346" s="37" t="s">
        <v>416</v>
      </c>
      <c r="C346" s="3" t="s">
        <v>417</v>
      </c>
      <c r="X346" s="55"/>
      <c r="BX346" s="35">
        <f t="shared" si="5"/>
        <v>0</v>
      </c>
      <c r="BY346" s="38">
        <f>IF(BX346=BX332,BY332,(ROW(BY346))-(ROW(top))+1)</f>
        <v>128</v>
      </c>
    </row>
    <row r="347" spans="2:77" ht="12" customHeight="1" hidden="1">
      <c r="B347" s="37" t="s">
        <v>330</v>
      </c>
      <c r="C347" s="3" t="s">
        <v>331</v>
      </c>
      <c r="X347" s="55"/>
      <c r="BX347" s="35">
        <f t="shared" si="5"/>
        <v>0</v>
      </c>
      <c r="BY347" s="38">
        <f>IF(BX347=BX333,BY333,(ROW(BY347))-(ROW(top))+1)</f>
        <v>128</v>
      </c>
    </row>
    <row r="348" spans="2:77" ht="12" customHeight="1" hidden="1">
      <c r="B348" s="37" t="s">
        <v>332</v>
      </c>
      <c r="C348" s="3" t="s">
        <v>103</v>
      </c>
      <c r="X348" s="55"/>
      <c r="BX348" s="35">
        <f t="shared" si="5"/>
        <v>0</v>
      </c>
      <c r="BY348" s="38">
        <f aca="true" t="shared" si="6" ref="BY348:BY370">IF(BX348=BX347,BY347,(ROW(BY348))-(ROW(top))+1)</f>
        <v>128</v>
      </c>
    </row>
    <row r="349" spans="2:77" ht="12" customHeight="1" hidden="1">
      <c r="B349" s="37" t="s">
        <v>333</v>
      </c>
      <c r="C349" s="3" t="s">
        <v>334</v>
      </c>
      <c r="X349" s="55"/>
      <c r="BX349" s="35">
        <f t="shared" si="5"/>
        <v>0</v>
      </c>
      <c r="BY349" s="38">
        <f t="shared" si="6"/>
        <v>128</v>
      </c>
    </row>
    <row r="350" spans="2:77" ht="12" customHeight="1" hidden="1">
      <c r="B350" s="37" t="s">
        <v>556</v>
      </c>
      <c r="X350" s="55"/>
      <c r="BX350" s="35">
        <f t="shared" si="5"/>
        <v>0</v>
      </c>
      <c r="BY350" s="38">
        <f t="shared" si="6"/>
        <v>128</v>
      </c>
    </row>
    <row r="351" spans="2:77" ht="12" customHeight="1" hidden="1">
      <c r="B351" s="37" t="s">
        <v>336</v>
      </c>
      <c r="X351" s="55"/>
      <c r="BX351" s="35">
        <f t="shared" si="5"/>
        <v>0</v>
      </c>
      <c r="BY351" s="38">
        <f t="shared" si="6"/>
        <v>128</v>
      </c>
    </row>
    <row r="352" spans="2:77" ht="12" customHeight="1" hidden="1">
      <c r="B352" s="37" t="s">
        <v>337</v>
      </c>
      <c r="C352" s="3" t="s">
        <v>338</v>
      </c>
      <c r="X352" s="55"/>
      <c r="BX352" s="35">
        <f t="shared" si="5"/>
        <v>0</v>
      </c>
      <c r="BY352" s="38">
        <f t="shared" si="6"/>
        <v>128</v>
      </c>
    </row>
    <row r="353" spans="2:77" ht="12" customHeight="1" hidden="1">
      <c r="B353" s="37" t="s">
        <v>339</v>
      </c>
      <c r="C353" s="3" t="s">
        <v>52</v>
      </c>
      <c r="X353" s="55"/>
      <c r="BX353" s="35">
        <f t="shared" si="5"/>
        <v>0</v>
      </c>
      <c r="BY353" s="38">
        <f t="shared" si="6"/>
        <v>128</v>
      </c>
    </row>
    <row r="354" spans="2:77" ht="12" customHeight="1" hidden="1">
      <c r="B354" s="37" t="s">
        <v>340</v>
      </c>
      <c r="C354" s="3" t="s">
        <v>29</v>
      </c>
      <c r="X354" s="55"/>
      <c r="BX354" s="35">
        <f t="shared" si="5"/>
        <v>0</v>
      </c>
      <c r="BY354" s="38">
        <f t="shared" si="6"/>
        <v>128</v>
      </c>
    </row>
    <row r="355" spans="2:77" ht="12" customHeight="1" hidden="1">
      <c r="B355" s="37" t="s">
        <v>341</v>
      </c>
      <c r="C355" s="3" t="s">
        <v>342</v>
      </c>
      <c r="X355" s="55"/>
      <c r="BX355" s="35">
        <f t="shared" si="5"/>
        <v>0</v>
      </c>
      <c r="BY355" s="38">
        <f t="shared" si="6"/>
        <v>128</v>
      </c>
    </row>
    <row r="356" spans="2:77" ht="12" customHeight="1" hidden="1">
      <c r="B356" s="37" t="s">
        <v>234</v>
      </c>
      <c r="C356" s="3" t="s">
        <v>343</v>
      </c>
      <c r="X356" s="55"/>
      <c r="BX356" s="35">
        <f t="shared" si="5"/>
        <v>0</v>
      </c>
      <c r="BY356" s="38">
        <f t="shared" si="6"/>
        <v>128</v>
      </c>
    </row>
    <row r="357" spans="2:77" ht="12" customHeight="1" hidden="1">
      <c r="B357" s="37" t="s">
        <v>344</v>
      </c>
      <c r="C357" s="3" t="s">
        <v>342</v>
      </c>
      <c r="X357" s="55"/>
      <c r="BX357" s="35">
        <f t="shared" si="5"/>
        <v>0</v>
      </c>
      <c r="BY357" s="38">
        <f t="shared" si="6"/>
        <v>128</v>
      </c>
    </row>
    <row r="358" spans="2:77" ht="12" customHeight="1" hidden="1">
      <c r="B358" s="37" t="s">
        <v>345</v>
      </c>
      <c r="C358" s="3" t="s">
        <v>44</v>
      </c>
      <c r="X358" s="55"/>
      <c r="BX358" s="35">
        <f t="shared" si="5"/>
        <v>0</v>
      </c>
      <c r="BY358" s="38">
        <f t="shared" si="6"/>
        <v>128</v>
      </c>
    </row>
    <row r="359" spans="2:77" ht="12" customHeight="1" hidden="1">
      <c r="B359" s="37" t="s">
        <v>346</v>
      </c>
      <c r="C359" s="3" t="s">
        <v>31</v>
      </c>
      <c r="X359" s="55"/>
      <c r="BX359" s="35">
        <f t="shared" si="5"/>
        <v>0</v>
      </c>
      <c r="BY359" s="38">
        <f t="shared" si="6"/>
        <v>128</v>
      </c>
    </row>
    <row r="360" spans="2:245" ht="12" customHeight="1" hidden="1">
      <c r="B360" s="37" t="s">
        <v>347</v>
      </c>
      <c r="C360" s="3" t="s">
        <v>348</v>
      </c>
      <c r="X360" s="55"/>
      <c r="BX360" s="35">
        <f t="shared" si="5"/>
        <v>0</v>
      </c>
      <c r="BY360" s="38">
        <f t="shared" si="6"/>
        <v>128</v>
      </c>
      <c r="CG360" s="8"/>
      <c r="DM360" s="2"/>
      <c r="ES360" s="2"/>
      <c r="FY360" s="2"/>
      <c r="HE360" s="2"/>
      <c r="IK360" s="2"/>
    </row>
    <row r="361" spans="2:77" ht="12" customHeight="1" hidden="1">
      <c r="B361" s="37" t="s">
        <v>349</v>
      </c>
      <c r="C361" s="3" t="s">
        <v>350</v>
      </c>
      <c r="X361" s="55"/>
      <c r="BX361" s="35">
        <f t="shared" si="5"/>
        <v>0</v>
      </c>
      <c r="BY361" s="38">
        <f t="shared" si="6"/>
        <v>128</v>
      </c>
    </row>
    <row r="362" spans="2:77" ht="12" customHeight="1" hidden="1">
      <c r="B362" s="37" t="s">
        <v>351</v>
      </c>
      <c r="C362" s="3" t="s">
        <v>31</v>
      </c>
      <c r="X362" s="55"/>
      <c r="BX362" s="35">
        <f t="shared" si="5"/>
        <v>0</v>
      </c>
      <c r="BY362" s="38">
        <f t="shared" si="6"/>
        <v>128</v>
      </c>
    </row>
    <row r="363" spans="2:81" ht="12" customHeight="1" hidden="1">
      <c r="B363" s="37" t="s">
        <v>352</v>
      </c>
      <c r="C363" s="3" t="s">
        <v>342</v>
      </c>
      <c r="X363" s="55"/>
      <c r="BX363" s="35">
        <f t="shared" si="5"/>
        <v>0</v>
      </c>
      <c r="BY363" s="38">
        <f t="shared" si="6"/>
        <v>128</v>
      </c>
      <c r="CC363" s="7" t="s">
        <v>5</v>
      </c>
    </row>
    <row r="364" spans="2:77" ht="12" customHeight="1" hidden="1">
      <c r="B364" s="37" t="s">
        <v>353</v>
      </c>
      <c r="C364" s="3" t="s">
        <v>31</v>
      </c>
      <c r="X364" s="55"/>
      <c r="BX364" s="35">
        <f t="shared" si="5"/>
        <v>0</v>
      </c>
      <c r="BY364" s="38">
        <f t="shared" si="6"/>
        <v>128</v>
      </c>
    </row>
    <row r="365" spans="2:77" ht="12" customHeight="1" hidden="1">
      <c r="B365" s="37" t="s">
        <v>354</v>
      </c>
      <c r="C365" s="3" t="s">
        <v>201</v>
      </c>
      <c r="X365" s="55"/>
      <c r="BX365" s="35">
        <f t="shared" si="5"/>
        <v>0</v>
      </c>
      <c r="BY365" s="38">
        <f t="shared" si="6"/>
        <v>128</v>
      </c>
    </row>
    <row r="366" spans="2:77" ht="12" customHeight="1" hidden="1">
      <c r="B366" s="37" t="s">
        <v>355</v>
      </c>
      <c r="C366" s="3" t="s">
        <v>342</v>
      </c>
      <c r="X366" s="55"/>
      <c r="BX366" s="35">
        <f t="shared" si="5"/>
        <v>0</v>
      </c>
      <c r="BY366" s="38">
        <f t="shared" si="6"/>
        <v>128</v>
      </c>
    </row>
    <row r="367" spans="2:77" ht="12" customHeight="1" hidden="1">
      <c r="B367" s="37" t="s">
        <v>356</v>
      </c>
      <c r="C367" s="3" t="s">
        <v>25</v>
      </c>
      <c r="X367" s="55"/>
      <c r="BX367" s="35">
        <f>COUNTA(E367:BW367)</f>
        <v>0</v>
      </c>
      <c r="BY367" s="38">
        <f t="shared" si="6"/>
        <v>128</v>
      </c>
    </row>
    <row r="368" spans="2:77" ht="12" customHeight="1" hidden="1">
      <c r="B368" s="37" t="s">
        <v>357</v>
      </c>
      <c r="C368" s="3" t="s">
        <v>31</v>
      </c>
      <c r="X368" s="55"/>
      <c r="BX368" s="35">
        <f>COUNTA(E368:BW368)</f>
        <v>0</v>
      </c>
      <c r="BY368" s="38">
        <f t="shared" si="6"/>
        <v>128</v>
      </c>
    </row>
    <row r="369" spans="2:77" ht="12" customHeight="1" hidden="1">
      <c r="B369" s="41" t="s">
        <v>358</v>
      </c>
      <c r="C369" s="47" t="s">
        <v>31</v>
      </c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57"/>
      <c r="O369" s="48"/>
      <c r="P369" s="48"/>
      <c r="R369" s="48"/>
      <c r="S369" s="48"/>
      <c r="T369" s="48"/>
      <c r="U369" s="48"/>
      <c r="V369" s="48"/>
      <c r="W369" s="48"/>
      <c r="X369" s="57"/>
      <c r="Y369" s="48"/>
      <c r="Z369" s="57"/>
      <c r="AA369" s="48"/>
      <c r="AB369" s="48"/>
      <c r="AC369" s="48"/>
      <c r="AD369" s="57"/>
      <c r="AE369" s="57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57"/>
      <c r="BB369" s="48"/>
      <c r="BC369" s="48"/>
      <c r="BD369" s="48"/>
      <c r="BE369" s="57"/>
      <c r="BF369" s="48"/>
      <c r="BG369" s="48"/>
      <c r="BH369" s="48"/>
      <c r="BI369" s="48"/>
      <c r="BJ369" s="57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35">
        <f>COUNTA(E369:BW369)</f>
        <v>0</v>
      </c>
      <c r="BY369" s="49">
        <f t="shared" si="6"/>
        <v>128</v>
      </c>
    </row>
    <row r="370" spans="2:77" ht="12" customHeight="1" hidden="1">
      <c r="B370" s="37" t="s">
        <v>359</v>
      </c>
      <c r="C370" s="3" t="s">
        <v>342</v>
      </c>
      <c r="X370" s="55"/>
      <c r="BX370" s="35">
        <f>COUNTA(E370:BW370)</f>
        <v>0</v>
      </c>
      <c r="BY370" s="38">
        <f t="shared" si="6"/>
        <v>128</v>
      </c>
    </row>
    <row r="371" spans="2:77" ht="12">
      <c r="B371" s="1"/>
      <c r="C371" s="1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52"/>
      <c r="O371" s="7"/>
      <c r="P371" s="7"/>
      <c r="Q371" s="7"/>
      <c r="R371" s="7"/>
      <c r="S371" s="7"/>
      <c r="T371" s="7"/>
      <c r="U371" s="7"/>
      <c r="V371" s="7"/>
      <c r="W371" s="7"/>
      <c r="X371" s="52"/>
      <c r="Y371" s="7"/>
      <c r="Z371" s="52"/>
      <c r="AA371" s="7"/>
      <c r="AB371" s="7"/>
      <c r="AC371" s="7"/>
      <c r="AD371" s="52"/>
      <c r="AE371" s="52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52"/>
      <c r="BB371" s="7"/>
      <c r="BC371" s="7"/>
      <c r="BD371" s="7"/>
      <c r="BE371" s="52"/>
      <c r="BF371" s="7"/>
      <c r="BG371" s="7"/>
      <c r="BH371" s="7"/>
      <c r="BI371" s="7"/>
      <c r="BJ371" s="52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12"/>
      <c r="BY371" s="13"/>
    </row>
  </sheetData>
  <printOptions/>
  <pageMargins left="0.12" right="0.12" top="0.15748031496062992" bottom="0.2362204724409449" header="0.12" footer="0.2362204724409449"/>
  <pageSetup firstPageNumber="1" useFirstPageNumber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kobari</dc:creator>
  <cp:keywords/>
  <dc:description/>
  <cp:lastModifiedBy>kobari</cp:lastModifiedBy>
  <cp:lastPrinted>2011-01-03T05:08:45Z</cp:lastPrinted>
  <dcterms:created xsi:type="dcterms:W3CDTF">2007-02-08T05:01:32Z</dcterms:created>
  <dcterms:modified xsi:type="dcterms:W3CDTF">2011-01-03T05:11:21Z</dcterms:modified>
  <cp:category/>
  <cp:version/>
  <cp:contentType/>
  <cp:contentStatus/>
</cp:coreProperties>
</file>